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5"/>
    <sheet state="visible" name="World Heritage Sites" sheetId="2" r:id="rId6"/>
    <sheet state="visible" name="Biosphere Reserves" sheetId="3" r:id="rId7"/>
    <sheet state="visible" name="Global Geoparks" sheetId="4" r:id="rId8"/>
    <sheet state="visible" name="All Sites Combined" sheetId="5" r:id="rId9"/>
    <sheet state="visible" name="Countries" sheetId="6" r:id="rId10"/>
    <sheet state="visible" name="References" sheetId="7" r:id="rId11"/>
  </sheets>
  <definedNames>
    <definedName hidden="1" localSheetId="1" name="_xlnm._FilterDatabase">'World Heritage Sites'!$B$2:$J$1360</definedName>
    <definedName hidden="1" localSheetId="2" name="_xlnm._FilterDatabase">'Biosphere Reserves'!$B$2:$J$786</definedName>
    <definedName hidden="1" localSheetId="3" name="_xlnm._FilterDatabase">'Global Geoparks'!$B$2:$I$248</definedName>
    <definedName hidden="1" localSheetId="4" name="_xlnm._FilterDatabase">'All Sites Combined'!$B$3:$L$2225</definedName>
    <definedName hidden="1" localSheetId="5" name="_xlnm._FilterDatabase">Countries!$B$3:$H$181</definedName>
  </definedNames>
  <calcPr/>
</workbook>
</file>

<file path=xl/sharedStrings.xml><?xml version="1.0" encoding="utf-8"?>
<sst xmlns="http://schemas.openxmlformats.org/spreadsheetml/2006/main" count="22284" uniqueCount="5169">
  <si>
    <t>UNESCO Designated Sites Dashboard</t>
  </si>
  <si>
    <t>World Heritage Sites  •  Biosphere Reserves  •  UNESCO Global Geoparks</t>
  </si>
  <si>
    <t>Last updated 27 May 2026   |   Data compiled from official UNESCO designation lists. Counts shown are unique sites; transboundary sites counted once per country in source tabs.</t>
  </si>
  <si>
    <t>TOTAL UNIQUE SITES</t>
  </si>
  <si>
    <t>WORLD HERITAGE SITES</t>
  </si>
  <si>
    <t>BIOSPHERE RESERVES</t>
  </si>
  <si>
    <t>GLOBAL GEOPARKS</t>
  </si>
  <si>
    <t>COUNTRIES</t>
  </si>
  <si>
    <t>All three designations, de-duplicated for overlaps</t>
  </si>
  <si>
    <t>Cultural / Natural / Mixed (see below)</t>
  </si>
  <si>
    <t>UNESCO Man and the Biosphere</t>
  </si>
  <si>
    <t>UNESCO Global Geoparks</t>
  </si>
  <si>
    <t>With at least one designation</t>
  </si>
  <si>
    <t>MULTI-DESIGNATED SITES</t>
  </si>
  <si>
    <t>ALL THREE DESIGNATIONS</t>
  </si>
  <si>
    <t>TRANSBOUNDARY (WHS)</t>
  </si>
  <si>
    <t>WHS — CULTURAL</t>
  </si>
  <si>
    <t>Hold 2+ UNESCO designations</t>
  </si>
  <si>
    <t>WHS + Biosphere + Geopark</t>
  </si>
  <si>
    <t>Shared across borders (country-rows)</t>
  </si>
  <si>
    <t>Jump to a tab  →   (click)</t>
  </si>
  <si>
    <t>Distribution by designation</t>
  </si>
  <si>
    <t>Top 10 countries by total designations</t>
  </si>
  <si>
    <t>Designation</t>
  </si>
  <si>
    <t>Sites</t>
  </si>
  <si>
    <t>Rank</t>
  </si>
  <si>
    <t>Country</t>
  </si>
  <si>
    <t>WHS</t>
  </si>
  <si>
    <t>BR</t>
  </si>
  <si>
    <t>GP</t>
  </si>
  <si>
    <t>Total</t>
  </si>
  <si>
    <t>World Heritage Sites</t>
  </si>
  <si>
    <t>China</t>
  </si>
  <si>
    <t>Biosphere Reserves</t>
  </si>
  <si>
    <t>Spain</t>
  </si>
  <si>
    <t>Global Geoparks</t>
  </si>
  <si>
    <t>Italy</t>
  </si>
  <si>
    <t>Russia</t>
  </si>
  <si>
    <t>Mexico</t>
  </si>
  <si>
    <t>Sites by region</t>
  </si>
  <si>
    <t>France</t>
  </si>
  <si>
    <t>Region</t>
  </si>
  <si>
    <t>Biosphere</t>
  </si>
  <si>
    <t>Geopark</t>
  </si>
  <si>
    <t>Germany</t>
  </si>
  <si>
    <t>Africa</t>
  </si>
  <si>
    <t>India</t>
  </si>
  <si>
    <t>Asia</t>
  </si>
  <si>
    <t>United States of America</t>
  </si>
  <si>
    <t>Europe</t>
  </si>
  <si>
    <t>United Kingdom</t>
  </si>
  <si>
    <t>North America</t>
  </si>
  <si>
    <t>South America</t>
  </si>
  <si>
    <t>Oceania</t>
  </si>
  <si>
    <t>Visual overview</t>
  </si>
  <si>
    <t>Key insights &amp; highlights</t>
  </si>
  <si>
    <t>•  China leads worldwide with 147 designations across all three programmes, followed by Spain and Italy.</t>
  </si>
  <si>
    <t>•  34 sites hold more than one UNESCO designation; 2 carry all three (Hubei Shennongjia in China and Jeju in the Republic of Korea).</t>
  </si>
  <si>
    <t>•  Europe and Asia dominate the World Heritage list, while Biosphere Reserves are more evenly spread across continents.</t>
  </si>
  <si>
    <t>•  Several natural parks are dual-listed as both World Heritage Sites and Biosphere Reserves (for example Komodo, Galápagos and Doñana).</t>
  </si>
  <si>
    <t>•  Designations span 178 countries and territories; transboundary sites are shared across national borders and appear once per country in the source tabs.</t>
  </si>
  <si>
    <t>•  World Heritage Sites currently 'in danger' are not tracked in this dataset; add a column on the World Heritage Sites tab if you wish to monitor them.</t>
  </si>
  <si>
    <t>Sites with all three UNESCO designations</t>
  </si>
  <si>
    <t>Hubei Shennongjia</t>
  </si>
  <si>
    <t>Forested mountains of great biodiversity; WHS, Biosphere Reserve and Global Geopark.</t>
  </si>
  <si>
    <t>Jeju Volcanic Island and Lava Tubes</t>
  </si>
  <si>
    <t>Republic of Korea</t>
  </si>
  <si>
    <t>Shield volcano and lava-tube caves; WHS, Biosphere Reserve and Global Geopark.</t>
  </si>
  <si>
    <t>Navigation &amp; official sources</t>
  </si>
  <si>
    <t>► World Heritage Sites tab</t>
  </si>
  <si>
    <t>► Biosphere Reserves tab</t>
  </si>
  <si>
    <t>► Global Geoparks tab</t>
  </si>
  <si>
    <t>► All Sites Combined tab</t>
  </si>
  <si>
    <t>► Countries tab</t>
  </si>
  <si>
    <t>► References tab</t>
  </si>
  <si>
    <t>🔗  World Heritage Centre — whc.unesco.org</t>
  </si>
  <si>
    <t>🔗  Biosphere Reserves (MAB) — unesco.org</t>
  </si>
  <si>
    <t>🔗  UNESCO Global Geoparks — unesco.org</t>
  </si>
  <si>
    <t>Visited</t>
  </si>
  <si>
    <t>Site name</t>
  </si>
  <si>
    <t>Transboundary (shared with)</t>
  </si>
  <si>
    <t>Category</t>
  </si>
  <si>
    <t>Wonders</t>
  </si>
  <si>
    <t>Description</t>
  </si>
  <si>
    <t>Notes</t>
  </si>
  <si>
    <t>Minaret and Archaeological Remains of Jam</t>
  </si>
  <si>
    <t>Afghanistan</t>
  </si>
  <si>
    <t>World Heritage Site</t>
  </si>
  <si>
    <t>Cultural</t>
  </si>
  <si>
    <t>A 12th-century brick minaret over 60m high, standing in a remote river valley of central Afghanistan.</t>
  </si>
  <si>
    <t>Cultural Landscape and Archaeological Remains of the Bamiyan Valley</t>
  </si>
  <si>
    <t>Valley of cliff niches that held the colossal Buddhas destroyed in 2001, amid Silk Road monastery caves.</t>
  </si>
  <si>
    <t>Natural and Cultural Heritage of the Ohrid region</t>
  </si>
  <si>
    <t>Albania</t>
  </si>
  <si>
    <t>Albania; North Macedonia</t>
  </si>
  <si>
    <t>Mixed</t>
  </si>
  <si>
    <t>Ancient Lake Ohrid and its lakeside town of Byzantine churches, shared with North Macedonia.</t>
  </si>
  <si>
    <t>Butrint</t>
  </si>
  <si>
    <t>Layered ruins of a Greek, Roman and Byzantine city on a wooded peninsula in southern Albania.</t>
  </si>
  <si>
    <t>Historic Centres of Berat and Gjirokastra</t>
  </si>
  <si>
    <t>Two Ottoman-era hill towns of stacked stone houses and citadels in southern Albania.</t>
  </si>
  <si>
    <t>Ancient and Primeval Beech Forests of the Carpathians and Other Regions of Europe</t>
  </si>
  <si>
    <t>Albania; Austria; Belgium; Bosnia and Herzegovina; Bulgaria; Croatia; Czechia; France; Germany; Italy; North Macedonia; Poland; Romania; Slovakia; Slovenia; Spain; Switzerland; Ukraine</t>
  </si>
  <si>
    <t>A vast transnational network of old-growth beech forests spanning 18 European countries.</t>
  </si>
  <si>
    <t>Al Qal'a of Beni Hammad</t>
  </si>
  <si>
    <t>Algeria</t>
  </si>
  <si>
    <t>Ruined 11th-century fortified capital of the Hammadid dynasty in the Algerian mountains.</t>
  </si>
  <si>
    <t>Djémila</t>
  </si>
  <si>
    <t>Exceptionally preserved Roman mountain town with forum, temples and mosaics in northern Algeria.</t>
  </si>
  <si>
    <t>M'Zab Valley</t>
  </si>
  <si>
    <t>Five fortified desert towns (ksour) built by the Mozabites around the year 1000.</t>
  </si>
  <si>
    <t>Tassili n'Ajjer</t>
  </si>
  <si>
    <t>Saharan sandstone plateau of eroded rock 'forests' and thousands of prehistoric paintings.</t>
  </si>
  <si>
    <t>Timgad</t>
  </si>
  <si>
    <t>A complete Roman colonial town laid out on a grid, founded by Trajan in the Aurès.</t>
  </si>
  <si>
    <t>Tipasa</t>
  </si>
  <si>
    <t>Phoenician, Roman and early Christian ruins along the Mediterranean coast west of Algiers.</t>
  </si>
  <si>
    <t>Kasbah of Algiers</t>
  </si>
  <si>
    <t>The dense Ottoman citadel and old town tumbling down to the bay of Algiers.</t>
  </si>
  <si>
    <t>Madriu-Perafita-Claror Valley</t>
  </si>
  <si>
    <t>Andorra</t>
  </si>
  <si>
    <t>Glacial valley of summer pastures, stone huts and old iron-working in the Andorran Pyrenees.</t>
  </si>
  <si>
    <t>Mbanza Kongo, Vestiges of the Capital of the former Kingdom of Kongo</t>
  </si>
  <si>
    <t>Angola</t>
  </si>
  <si>
    <t>Remains of the royal capital of the Kingdom of Kongo in northern Angola.</t>
  </si>
  <si>
    <t>Antigua Naval Dockyard and Related Archaeological Sites</t>
  </si>
  <si>
    <t>Antigua and Barbuda</t>
  </si>
  <si>
    <t>Georgian-era British naval dockyard set in a sheltered Caribbean harbour.</t>
  </si>
  <si>
    <t>Los Glaciares National Park</t>
  </si>
  <si>
    <t>Argentina</t>
  </si>
  <si>
    <t>Natural</t>
  </si>
  <si>
    <t>Patagonian park of vast icefields and the advancing Perito Moreno glacier.</t>
  </si>
  <si>
    <t>Jesuit Missions of the Guaranis: San Ignacio Mini, Santa Ana, Nuestra Señora de Loreto and Santa Maria Mayor (Argentina), Ruins of Sao Miguel das Missoes (Brazil)</t>
  </si>
  <si>
    <t>Argentina; Brazil</t>
  </si>
  <si>
    <t>Ruins of 17th–18th-century Jesuit-Guaraní mission towns, shared with Brazil.</t>
  </si>
  <si>
    <t>Iguazu National Park</t>
  </si>
  <si>
    <t>New 7 Wonders of Nature</t>
  </si>
  <si>
    <t>The Argentine side of the thunderous Iguazú Falls amid subtropical rainforest.</t>
  </si>
  <si>
    <t>Cueva de las Manos, Río Pinturas</t>
  </si>
  <si>
    <t>A Patagonian canyon cave famous for its 9,000-year-old stencilled handprints.</t>
  </si>
  <si>
    <t>Península Valdés</t>
  </si>
  <si>
    <t>Atlantic peninsula of southern right whales, elephant seals and orcas.</t>
  </si>
  <si>
    <t>Ischigualasto / Talampaya Natural Parks</t>
  </si>
  <si>
    <t>Desert badlands and red sandstone cliffs preserving early dinosaur fossils.</t>
  </si>
  <si>
    <t>Jesuit Block and Estancias of Córdoba</t>
  </si>
  <si>
    <t>Jesuit university block and rural estates of 17th-century colonial Argentina.</t>
  </si>
  <si>
    <t>Quebrada de Humahuaca</t>
  </si>
  <si>
    <t>A high Andean valley and ancient caravan route of vividly coloured rock strata.</t>
  </si>
  <si>
    <t>Qhapaq Ñan, Andean Road System</t>
  </si>
  <si>
    <t>Argentina; Bolivia (Plurinational State of); Chile; Colombia; Ecuador; Peru</t>
  </si>
  <si>
    <t>The vast Inca road network threading the Andes, shared across six countries.</t>
  </si>
  <si>
    <t>The Architectural Work of Le Corbusier, an Outstanding Contribution to the Modern Movement</t>
  </si>
  <si>
    <t>Argentina; Belgium; France; Germany; India; Japan; Switzerland</t>
  </si>
  <si>
    <t>A transnational selection of Le Corbusier's pioneering modernist buildings across seven countries.</t>
  </si>
  <si>
    <t>Los Alerces National Park</t>
  </si>
  <si>
    <t>Andean-Patagonian park sheltering ancient alerce conifers beside glacial lakes.</t>
  </si>
  <si>
    <t>ESMA Museum and Site of Memory – Former Clandestine Centre of Detention, Torture and Extermination</t>
  </si>
  <si>
    <t>A former Buenos Aires naval site, now a memorial to victims of the military dictatorship.</t>
  </si>
  <si>
    <t>Monasteries of Haghpat and Sanahin</t>
  </si>
  <si>
    <t>Armenia</t>
  </si>
  <si>
    <t>Two medieval Armenian monastery complexes in a mountainous northern region.</t>
  </si>
  <si>
    <t>Cathedral and Churches of Echmiatsin and the Archaeological Site of Zvartnots</t>
  </si>
  <si>
    <t>The spiritual heart of the Armenian Church, with the ruined Zvartnots cathedral.</t>
  </si>
  <si>
    <t>Monastery of Geghard and the Upper Azat Valley</t>
  </si>
  <si>
    <t>A partly rock-cut medieval monastery set in a dramatic Armenian gorge.</t>
  </si>
  <si>
    <t>Great Barrier Reef</t>
  </si>
  <si>
    <t>Australia</t>
  </si>
  <si>
    <t>The world's largest coral reef system, stretching 2,300km off Queensland.</t>
  </si>
  <si>
    <t>Kakadu National Park</t>
  </si>
  <si>
    <t>A vast wetland and escarpment park rich in wildlife and Aboriginal rock art.</t>
  </si>
  <si>
    <t>Willandra Lakes Region</t>
  </si>
  <si>
    <t>Dry lake-bed system of New South Wales preserving 40,000 years of human history.</t>
  </si>
  <si>
    <t>Lord Howe Island Group</t>
  </si>
  <si>
    <t>A remote, lush volcanic island and reef in the Tasman Sea.</t>
  </si>
  <si>
    <t>Tasmanian Wilderness</t>
  </si>
  <si>
    <t>One of the last great temperate wildernesses, of rainforest, peaks and Aboriginal sites.</t>
  </si>
  <si>
    <t>Gondwana Rainforests of Australia</t>
  </si>
  <si>
    <t>Ancient subtropical rainforest remnants along Australia's east coast.</t>
  </si>
  <si>
    <t>Uluru-Kata Tjuta National Park</t>
  </si>
  <si>
    <t>The great red monolith of Uluru and the domes of Kata Tjuta, sacred to the Anangu.</t>
  </si>
  <si>
    <t>Wet Tropics of Queensland</t>
  </si>
  <si>
    <t>Tropical rainforest of great antiquity between Townsville and Cooktown.</t>
  </si>
  <si>
    <t>Shark Bay, Western Australia</t>
  </si>
  <si>
    <t>Bay of seagrass meadows, dugongs and living stromatolites on Australia's western edge.</t>
  </si>
  <si>
    <t>K’gari</t>
  </si>
  <si>
    <t>The world's largest sand island (formerly Fraser Island), of rainforest on dunes and perched lakes.</t>
  </si>
  <si>
    <t>Australian Fossil Mammal Sites (Riversleigh / Naracoorte)</t>
  </si>
  <si>
    <t>Two fossil sites recording millions of years of Australia's unique mammal evolution.</t>
  </si>
  <si>
    <t>Heard and McDonald Islands</t>
  </si>
  <si>
    <t>Sub-Antarctic volcanic islands, among the most remote and pristine on Earth.</t>
  </si>
  <si>
    <t>Macquarie Island</t>
  </si>
  <si>
    <t>A sub-Antarctic island where the ocean floor is exposed above the sea, teeming with penguins.</t>
  </si>
  <si>
    <t>Greater Blue Mountains Area</t>
  </si>
  <si>
    <t>Eucalypt forests, gorges and sandstone tablelands west of Sydney.</t>
  </si>
  <si>
    <t>Purnululu National Park</t>
  </si>
  <si>
    <t>The striped beehive domes of the Bungle Bungle Range in the Kimberley.</t>
  </si>
  <si>
    <t>Royal Exhibition Building and Carlton Gardens</t>
  </si>
  <si>
    <t>A grand 1880 exhibition hall and formal gardens in Melbourne.</t>
  </si>
  <si>
    <t>Sydney Opera House</t>
  </si>
  <si>
    <t>The sail-roofed 20th-century icon on Sydney Harbour.</t>
  </si>
  <si>
    <t>Australian Convict Sites</t>
  </si>
  <si>
    <t>Eleven preserved penal settlements from Britain's convict-transportation era.</t>
  </si>
  <si>
    <t>Ningaloo Coast</t>
  </si>
  <si>
    <t>A fringing reef where whale sharks gather, on Australia's remote west coast.</t>
  </si>
  <si>
    <t>Budj Bim Cultural Landscape</t>
  </si>
  <si>
    <t>One of the world's oldest aquaculture systems, built by the Gunditjmara people.</t>
  </si>
  <si>
    <t>Murujuga Cultural Landscape</t>
  </si>
  <si>
    <t>A Pilbara landscape holding over a million ancient Aboriginal rock engravings.</t>
  </si>
  <si>
    <t>Historic Centre of the City of Salzburg</t>
  </si>
  <si>
    <t>Austria</t>
  </si>
  <si>
    <t>Mozart's baroque city of churches and fortress beneath the Alps.</t>
  </si>
  <si>
    <t>Palace and Gardens of Schönbrunn</t>
  </si>
  <si>
    <t>The Habsburgs' baroque summer palace and gardens in Vienna.</t>
  </si>
  <si>
    <t>Hallstatt-Dachstein / Salzkammergut Cultural Landscape</t>
  </si>
  <si>
    <t>An alpine lake-and-mountain region shaped by 3,000 years of salt mining.</t>
  </si>
  <si>
    <t>Semmering Railway</t>
  </si>
  <si>
    <t>A pioneering 19th-century mountain railway over the Alps.</t>
  </si>
  <si>
    <t>City of Graz – Historic Centre and Schloss Eggenberg</t>
  </si>
  <si>
    <t>A well-preserved central-European old town with a Mannerist palace.</t>
  </si>
  <si>
    <t>Wachau Cultural Landscape</t>
  </si>
  <si>
    <t>A scenic Danube valley of vineyards, abbeys and medieval towns.</t>
  </si>
  <si>
    <t>Historic Centre of Vienna</t>
  </si>
  <si>
    <t>The imperial heart of the Habsburg capital, of palaces and concert halls.</t>
  </si>
  <si>
    <t>Fertö / Neusiedlersee Cultural Landscape</t>
  </si>
  <si>
    <t>Austria; Hungary</t>
  </si>
  <si>
    <t>A reedy steppe lake and its villages on the Austria-Hungary border.</t>
  </si>
  <si>
    <t>Prehistoric Pile Dwellings around the Alps</t>
  </si>
  <si>
    <t>Austria; France; Germany; Italy; Slovenia; Switzerland</t>
  </si>
  <si>
    <t>Submerged remains of Stone and Bronze Age stilt villages across six Alpine countries.</t>
  </si>
  <si>
    <t>Frontiers of the Roman Empire – The Danube Limes (Western Segment)</t>
  </si>
  <si>
    <t>Austria; Germany; Slovakia</t>
  </si>
  <si>
    <t>Roman forts and roads along the Danube frontier across Austria, Germany and Slovakia.</t>
  </si>
  <si>
    <t>The Great Spa Towns of Europe</t>
  </si>
  <si>
    <t>Austria; Belgium; Czechia; France; Germany; Italy; United Kingdom of Great Britain and Northern Ireland</t>
  </si>
  <si>
    <t>Eleven historic European spa resorts, shared across seven countries.</t>
  </si>
  <si>
    <t>Walled City of Baku with the Shirvanshah's Palace and Maiden Tower</t>
  </si>
  <si>
    <t>Azerbaijan</t>
  </si>
  <si>
    <t>The medieval walled core of Azerbaijan's capital on the Caspian.</t>
  </si>
  <si>
    <t>Gobustan Rock Art Cultural Landscape</t>
  </si>
  <si>
    <t>Thousands of prehistoric rock carvings on a semi-desert plateau near Baku.</t>
  </si>
  <si>
    <t>Historic Centre of Sheki with the Khan’s Palace</t>
  </si>
  <si>
    <t>A Silk Road town in the Caucasus foothills with a richly decorated khan's palace.</t>
  </si>
  <si>
    <t>Hyrcanian Forests</t>
  </si>
  <si>
    <t>Azerbaijan; Iran (Islamic Republic of)</t>
  </si>
  <si>
    <t>Ancient broadleaf forests along the Caspian coast, shared with Iran.</t>
  </si>
  <si>
    <t>Cultural Landscape of Khinalig People and “Köç Yolu” Transhumance Route</t>
  </si>
  <si>
    <t>A high mountain village and the herding route of its people in the Caucasus.</t>
  </si>
  <si>
    <t>Qal’at al-Bahrain – Ancient Harbour and Capital of Dilmun</t>
  </si>
  <si>
    <t>Bahrain</t>
  </si>
  <si>
    <t>A tell and fort marking the ancient capital of the Dilmun civilisation.</t>
  </si>
  <si>
    <t>Pearling, Testimony of an Island Economy</t>
  </si>
  <si>
    <t>Oyster beds and merchant houses recording Bahrain's pre-oil pearling era.</t>
  </si>
  <si>
    <t>Dilmun Burial Mounds</t>
  </si>
  <si>
    <t>Tens of thousands of Bronze Age burial mounds from the Dilmun culture.</t>
  </si>
  <si>
    <t>Historic Mosque City of Bagerhat</t>
  </si>
  <si>
    <t>Bangladesh</t>
  </si>
  <si>
    <t>A lost medieval city of mosques in the Bangladeshi delta.</t>
  </si>
  <si>
    <t>Ruins of the Buddhist Vihara at Paharpur</t>
  </si>
  <si>
    <t>The remains of a great 8th-century Buddhist monastery in Bangladesh.</t>
  </si>
  <si>
    <t>The Sundarbans</t>
  </si>
  <si>
    <t>The Bangladeshi share of the world's largest mangrove forest, a tiger habitat.</t>
  </si>
  <si>
    <t>Historic Bridgetown and its Garrison</t>
  </si>
  <si>
    <t>Barbados</t>
  </si>
  <si>
    <t>A British colonial port town and military garrison in Barbados.</t>
  </si>
  <si>
    <t>Białowieża Forest</t>
  </si>
  <si>
    <t>Belarus</t>
  </si>
  <si>
    <t>Belarus; Poland</t>
  </si>
  <si>
    <t>Europe's last great primeval lowland forest and bison refuge, shared with Poland.</t>
  </si>
  <si>
    <t>Mir Castle Complex</t>
  </si>
  <si>
    <t>A 16th-century Gothic-Renaissance castle in Belarus.</t>
  </si>
  <si>
    <t>Architectural, Residential and Cultural Complex of the Radziwill Family at Nesvizh</t>
  </si>
  <si>
    <t>The Renaissance palace and church complex of a powerful Belarusian-Lithuanian dynasty.</t>
  </si>
  <si>
    <t>Struve Geodetic Arc</t>
  </si>
  <si>
    <t>Belarus; Estonia; Finland; Latvia; Lithuania; Norway; Republic of Moldova; Russian Federation; Sweden; Ukraine</t>
  </si>
  <si>
    <t>A 19th-century survey chain of measurement points spanning ten countries.</t>
  </si>
  <si>
    <t>Flemish Béguinages</t>
  </si>
  <si>
    <t>Belgium</t>
  </si>
  <si>
    <t>Walled communities once home to lay religious women across Flanders.</t>
  </si>
  <si>
    <t>La Grand-Place, Brussels</t>
  </si>
  <si>
    <t>Brussels' ornate guildhall-lined market square.</t>
  </si>
  <si>
    <t>The Four Lifts on the Canal du Centre and their Environs, La Louvière and Le Roeulx (Hainaut)</t>
  </si>
  <si>
    <t>Victorian hydraulic boat-lifts on a historic Belgian canal.</t>
  </si>
  <si>
    <t>Belfries of Belgium and France</t>
  </si>
  <si>
    <t>Belgium; France</t>
  </si>
  <si>
    <t>Medieval civic bell-towers symbolising town freedoms, shared with France.</t>
  </si>
  <si>
    <t>Historic Centre of Brugge</t>
  </si>
  <si>
    <t>A remarkably preserved medieval merchant city of canals and gabled houses.</t>
  </si>
  <si>
    <t>Major Town Houses of the Architect Victor Horta (Brussels)</t>
  </si>
  <si>
    <t>Four Art Nouveau houses by the style's pioneer.</t>
  </si>
  <si>
    <t>Neolithic Flint Mines at Spiennes (Mons)</t>
  </si>
  <si>
    <t>Vast prehistoric flint mines, among Europe's earliest large-scale industry.</t>
  </si>
  <si>
    <t>Notre-Dame Cathedral in Tournai</t>
  </si>
  <si>
    <t>A Romanesque-Gothic cathedral with five towers in western Belgium.</t>
  </si>
  <si>
    <t>Plantin-Moretus House-Workshops-Museum Complex</t>
  </si>
  <si>
    <t>The preserved home and printing works of a Renaissance Antwerp publisher.</t>
  </si>
  <si>
    <t>Stoclet House</t>
  </si>
  <si>
    <t>An early-20th-century Vienna Secession mansion in Brussels.</t>
  </si>
  <si>
    <t>Major Mining Sites of Wallonia</t>
  </si>
  <si>
    <t>Four 19th–20th-century coal-mining complexes of industrial Belgium.</t>
  </si>
  <si>
    <t>Colonies of Benevolence</t>
  </si>
  <si>
    <t>Belgium; Netherlands (Kingdom of the)</t>
  </si>
  <si>
    <t>Early-19th-century 'pauper colonies' founded to relieve urban poverty, shared with the Netherlands.</t>
  </si>
  <si>
    <t>Funerary and memory sites of the First World War (Western Front)</t>
  </si>
  <si>
    <t>Cemeteries and memorials of the Western Front, shared with France.</t>
  </si>
  <si>
    <t>Belize Barrier Reef Reserve System</t>
  </si>
  <si>
    <t>Belize</t>
  </si>
  <si>
    <t>The largest reef in the western hemisphere, with atolls and the Blue Hole.</t>
  </si>
  <si>
    <t>Royal Palaces of Abomey</t>
  </si>
  <si>
    <t>Benin</t>
  </si>
  <si>
    <t>Earthen royal palaces of the historic Kingdom of Dahomey.</t>
  </si>
  <si>
    <t>W-Arly-Pendjari Complex</t>
  </si>
  <si>
    <t>Benin; Burkina Faso; Niger</t>
  </si>
  <si>
    <t>A vast West African savanna park of elephants and lions, shared with Burkina Faso and Niger.</t>
  </si>
  <si>
    <t>Koutammakou, the Land of the Batammariba</t>
  </si>
  <si>
    <t>Benin; Togo</t>
  </si>
  <si>
    <t>A landscape of fortified mud tower-houses, shared with Togo.</t>
  </si>
  <si>
    <t>City of Potosí</t>
  </si>
  <si>
    <t>Bolivia (Plurinational State of)</t>
  </si>
  <si>
    <t>A colonial silver-mining city high in the Bolivian Andes.</t>
  </si>
  <si>
    <t>Jesuit Missions of the Chiquitos</t>
  </si>
  <si>
    <t>Six surviving timber mission churches of the Bolivian lowlands.</t>
  </si>
  <si>
    <t>Historic City of Sucre</t>
  </si>
  <si>
    <t>The whitewashed colonial first capital of Bolivia.</t>
  </si>
  <si>
    <t>Fuerte de Samaipata</t>
  </si>
  <si>
    <t>A great carved rock and pre-Hispanic ceremonial site in the Bolivian foothills.</t>
  </si>
  <si>
    <t>Noel Kempff Mercado National Park</t>
  </si>
  <si>
    <t>A pristine Amazonian park of forest, savanna and waterfalls.</t>
  </si>
  <si>
    <t>Tiwanaku: Spiritual and Political Centre of the Tiwanaku Culture</t>
  </si>
  <si>
    <t>The monumental ruins of a pre-Inca Andean civilisation near Lake Titicaca.</t>
  </si>
  <si>
    <t>Old Bridge Area of the Old City of Mostar</t>
  </si>
  <si>
    <t>Bosnia and Herzegovina</t>
  </si>
  <si>
    <t>A reconstructed Ottoman arched bridge over the Neretva and its old town.</t>
  </si>
  <si>
    <t>Mehmed Paša Sokolović Bridge in Višegrad</t>
  </si>
  <si>
    <t>An elegant 16th-century Ottoman stone bridge in Bosnia.</t>
  </si>
  <si>
    <t>Stećci Medieval Tombstone Graveyards</t>
  </si>
  <si>
    <t>Bosnia and Herzegovina; Croatia; Montenegro; Serbia</t>
  </si>
  <si>
    <t>Carved medieval tombstones scattered across the western Balkans, shared by four countries.</t>
  </si>
  <si>
    <t>Vjetrenica Cave, Ravno</t>
  </si>
  <si>
    <t>A long karst cave of exceptional underground biodiversity.</t>
  </si>
  <si>
    <t>Tsodilo</t>
  </si>
  <si>
    <t>Botswana</t>
  </si>
  <si>
    <t>A desert hill in Botswana covered in thousands of ancient San rock paintings.</t>
  </si>
  <si>
    <t>Okavango Delta</t>
  </si>
  <si>
    <t>A vast inland delta where the Okavango fans out into the Kalahari, rich in wildlife.</t>
  </si>
  <si>
    <t>Historic Town of Ouro Preto</t>
  </si>
  <si>
    <t>Brazil</t>
  </si>
  <si>
    <t>A baroque gold-rush town in the hills of Minas Gerais.</t>
  </si>
  <si>
    <t>Historic Centre of the Town of Olinda</t>
  </si>
  <si>
    <t>A hilltop colonial town of churches and gardens in northeastern Brazil.</t>
  </si>
  <si>
    <t>Historic Centre of Salvador de Bahia</t>
  </si>
  <si>
    <t>The colourful colonial upper town of Brazil's first capital.</t>
  </si>
  <si>
    <t>Sanctuary of Bom Jesus do Congonhas</t>
  </si>
  <si>
    <t>A baroque hilltop sanctuary with Aleijadinho's prophet statues.</t>
  </si>
  <si>
    <t>Iguaçu National Park</t>
  </si>
  <si>
    <t>The Brazilian side of the immense Iguaçu Falls.</t>
  </si>
  <si>
    <t>Brasilia</t>
  </si>
  <si>
    <t>Brazil's purpose-built modernist capital, laid out in the 1950s.</t>
  </si>
  <si>
    <t>Serra da Capivara National Park</t>
  </si>
  <si>
    <t>A semi-arid park of canyons and some of the Americas' oldest rock art.</t>
  </si>
  <si>
    <t>Historic Centre of São Luís</t>
  </si>
  <si>
    <t>A colonial port town of tiled facades in northern Brazil.</t>
  </si>
  <si>
    <t>Atlantic Forest South-East Reserves</t>
  </si>
  <si>
    <t>Mountain and coastal rainforest reserves of the threatened Atlantic Forest.</t>
  </si>
  <si>
    <t>Discovery Coast Atlantic Forest Reserves</t>
  </si>
  <si>
    <t>Coastal rainforest where Europeans first reached Brazil.</t>
  </si>
  <si>
    <t>Historic Centre of the Town of Diamantina</t>
  </si>
  <si>
    <t>A baroque diamond-mining town in the Brazilian highlands.</t>
  </si>
  <si>
    <t>Central Amazon Conservation Complex</t>
  </si>
  <si>
    <t>A huge protected expanse of flooded and upland Amazon rainforest.</t>
  </si>
  <si>
    <t>Represents the Amazon (New 7 Wonders of Nature); the Amazon spans several countries and listings.</t>
  </si>
  <si>
    <t>Pantanal Conservation Area</t>
  </si>
  <si>
    <t>Core reserves of the world's largest tropical wetland.</t>
  </si>
  <si>
    <t>Brazilian Atlantic Islands: Fernando de Noronha and Atol das Rocas Reserves</t>
  </si>
  <si>
    <t>Volcanic Atlantic islands and an atoll of rich marine life.</t>
  </si>
  <si>
    <t>Cerrado Protected Areas: Chapada dos Veadeiros and Emas National Parks</t>
  </si>
  <si>
    <t>Two parks protecting Brazil's ancient tropical savanna.</t>
  </si>
  <si>
    <t>Historic Centre of the Town of Goiás</t>
  </si>
  <si>
    <t>A modest colonial mining town of the Brazilian interior.</t>
  </si>
  <si>
    <t>São Francisco Square in the Town of São Cristóvão</t>
  </si>
  <si>
    <t>A colonial square framing Portuguese civic and religious buildings.</t>
  </si>
  <si>
    <t>Rio de Janeiro: Carioca Landscapes between the Mountain and the Sea</t>
  </si>
  <si>
    <t>New 7 Wonders of the World</t>
  </si>
  <si>
    <t>Rio's dramatic setting of peaks, bay and beaches, including Christ the Redeemer.</t>
  </si>
  <si>
    <t>Includes Christ the Redeemer (New 7 Wonders of the World).</t>
  </si>
  <si>
    <t>Pampulha Modern Ensemble</t>
  </si>
  <si>
    <t>A 1940s Niemeyer lakeside complex in Belo Horizonte.</t>
  </si>
  <si>
    <t>Valongo Wharf Archaeological Site</t>
  </si>
  <si>
    <t>An excavated quay where enslaved Africans arrived in Rio, a site of memory.</t>
  </si>
  <si>
    <t>Paraty and Ilha Grande – Culture and Biodiversity</t>
  </si>
  <si>
    <t>A colonial port town and forested island on Brazil's green coast.</t>
  </si>
  <si>
    <t>Sítio Roberto Burle Marx</t>
  </si>
  <si>
    <t>The garden estate of Brazil's pioneering modernist landscape designer.</t>
  </si>
  <si>
    <t>Lençóis Maranhenses National Park</t>
  </si>
  <si>
    <t>A desert of white dunes laced with blue rain-fed lagoons.</t>
  </si>
  <si>
    <t>Peruaçu River Canyon</t>
  </si>
  <si>
    <t>A limestone canyon of huge caves, rock art and gallery forest.</t>
  </si>
  <si>
    <t>Boyana Church</t>
  </si>
  <si>
    <t>Bulgaria</t>
  </si>
  <si>
    <t>A small medieval church near Sofia famed for its lifelike frescoes.</t>
  </si>
  <si>
    <t>Madara Rider</t>
  </si>
  <si>
    <t>A unique early-medieval relief of a horseman carved into a Bulgarian cliff.</t>
  </si>
  <si>
    <t>Rock-Hewn Churches of Ivanovo</t>
  </si>
  <si>
    <t>Cliff-cut churches and chapels with medieval murals.</t>
  </si>
  <si>
    <t>Thracian Tomb of Kazanlak</t>
  </si>
  <si>
    <t>A painted 4th-century-BC Thracian burial chamber.</t>
  </si>
  <si>
    <t>Ancient City of Nessebar</t>
  </si>
  <si>
    <t>An ancient peninsula town of churches on the Black Sea.</t>
  </si>
  <si>
    <t>Pirin National Park</t>
  </si>
  <si>
    <t>A glaciated limestone mountain park in southwestern Bulgaria.</t>
  </si>
  <si>
    <t>Rila Monastery</t>
  </si>
  <si>
    <t>Bulgaria's great mountain monastery of striped arcades and frescoes.</t>
  </si>
  <si>
    <t>Srebarna Nature Reserve</t>
  </si>
  <si>
    <t>A Danube-side lake and reedbed sheltering pelicans and waterbirds.</t>
  </si>
  <si>
    <t>Thracian Tomb of Sveshtari</t>
  </si>
  <si>
    <t>A 3rd-century-BC Thracian tomb with caryatid figures.</t>
  </si>
  <si>
    <t>Burkina Faso</t>
  </si>
  <si>
    <t>Ruins of Loropéni</t>
  </si>
  <si>
    <t>Mysterious ancient stone-walled ruins in southern Burkina Faso.</t>
  </si>
  <si>
    <t>Ancient Ferrous Metallurgy Sites of Burkina Faso</t>
  </si>
  <si>
    <t>Early iron-smelting furnaces documenting West African metallurgy.</t>
  </si>
  <si>
    <t>Royal Court of Tiébélé</t>
  </si>
  <si>
    <t>A village of painted earthen courtyard houses of the Kassena people.</t>
  </si>
  <si>
    <t>Cidade Velha, Historic Centre of Ribeira Grande</t>
  </si>
  <si>
    <t>Cabo Verde</t>
  </si>
  <si>
    <t>Europe's first colonial tropical town, on a Cape Verde island.</t>
  </si>
  <si>
    <t>Angkor</t>
  </si>
  <si>
    <t>Cambodia</t>
  </si>
  <si>
    <t>The vast temple city of the Khmer Empire, crowned by Angkor Wat.</t>
  </si>
  <si>
    <t>Temple of Preah Vihear</t>
  </si>
  <si>
    <t>A clifftop Khmer temple on the Cambodia-Thailand border.</t>
  </si>
  <si>
    <t>Temple Zone of Sambor Prei Kuk, Archaeological Site of Ancient Ishanapura</t>
  </si>
  <si>
    <t>Pre-Angkorian brick temple towers in the Cambodian forest.</t>
  </si>
  <si>
    <t>Koh Ker: Archaeological Site of Ancient Lingapura or Chok Gargyar</t>
  </si>
  <si>
    <t>A short-lived 10th-century Khmer capital with a pyramid temple.</t>
  </si>
  <si>
    <t>Cambodian Memorial Sites: From centres of repression to places of peace and reflection</t>
  </si>
  <si>
    <t>Former Khmer Rouge prison and killing sites, now places of remembrance.</t>
  </si>
  <si>
    <t>Dja Faunal Reserve</t>
  </si>
  <si>
    <t>Cameroon</t>
  </si>
  <si>
    <t>A vast, near-pristine Congo-basin rainforest reserve.</t>
  </si>
  <si>
    <t>Sangha Trinational</t>
  </si>
  <si>
    <t>Cameroon; Central African Republic; Congo</t>
  </si>
  <si>
    <t>A tri-national block of Congo-basin rainforest, shared with CAR and Congo.</t>
  </si>
  <si>
    <t>Diy-Gid-Biy Cultural Landscape of the Mandara Mountains</t>
  </si>
  <si>
    <t>Ancient dry-stone ruins in the mountains of northern Cameroon.</t>
  </si>
  <si>
    <t>L’Anse aux Meadows National Historic Site</t>
  </si>
  <si>
    <t>Canada</t>
  </si>
  <si>
    <t>The only confirmed Norse (Viking) settlement in North America.</t>
  </si>
  <si>
    <t>Nahanni National Park</t>
  </si>
  <si>
    <t>A subarctic wilderness of canyons and the great Virginia Falls.</t>
  </si>
  <si>
    <t>Dinosaur Provincial Park</t>
  </si>
  <si>
    <t>Alberta badlands yielding one of the world's richest dinosaur fossil beds.</t>
  </si>
  <si>
    <t>Kluane / Wrangell-St. Elias / Glacier Bay / Tatshenshini-Alsek</t>
  </si>
  <si>
    <t>Canada; United States of America</t>
  </si>
  <si>
    <t>An immense icefield-and-mountain wilderness shared with the USA.</t>
  </si>
  <si>
    <t>Head-Smashed-In Buffalo Jump</t>
  </si>
  <si>
    <t>A prairie cliff where Indigenous peoples drove bison for thousands of years.</t>
  </si>
  <si>
    <t>SGang Gwaay</t>
  </si>
  <si>
    <t>Haida village remains and totem poles on a remote Pacific island.</t>
  </si>
  <si>
    <t>Wood Buffalo National Park</t>
  </si>
  <si>
    <t>Canada's largest park, of boreal plains, bison and whooping cranes.</t>
  </si>
  <si>
    <t>Canadian Rocky Mountain Parks</t>
  </si>
  <si>
    <t>A chain of Rocky Mountain parks of peaks, glaciers and lakes.</t>
  </si>
  <si>
    <t>Historic District of Old Québec</t>
  </si>
  <si>
    <t>The fortified old town of North America's only walled city north of Mexico.</t>
  </si>
  <si>
    <t>Gros Morne National Park</t>
  </si>
  <si>
    <t>A Newfoundland park of fjords and exposed ancient ocean crust.</t>
  </si>
  <si>
    <t>Old Town Lunenburg</t>
  </si>
  <si>
    <t>A best-preserved British colonial town plan in Nova Scotia.</t>
  </si>
  <si>
    <t>Waterton Glacier International Peace Park</t>
  </si>
  <si>
    <t>A joined US-Canada mountain park symbolising peace.</t>
  </si>
  <si>
    <t>Miguasha National Park</t>
  </si>
  <si>
    <t>A cliff site of exceptional Devonian 'age of fishes' fossils.</t>
  </si>
  <si>
    <t>Rideau Canal</t>
  </si>
  <si>
    <t>An early-19th-century canal linking Ottawa to Lake Ontario.</t>
  </si>
  <si>
    <t>Joggins Fossil Cliffs</t>
  </si>
  <si>
    <t>Bay of Fundy cliffs preserving a complete Coal Age forest ecosystem.</t>
  </si>
  <si>
    <t>Landscape of Grand Pré</t>
  </si>
  <si>
    <t>A reclaimed tidal farmland commemorating the Acadian people.</t>
  </si>
  <si>
    <t>Red Bay Basque Whaling Station</t>
  </si>
  <si>
    <t>A 16th-century Basque whaling port on the Labrador coast.</t>
  </si>
  <si>
    <t>Mistaken Point</t>
  </si>
  <si>
    <t>Newfoundland cliffs bearing the oldest known large fossil animals.</t>
  </si>
  <si>
    <t>Pimachiowin Aki</t>
  </si>
  <si>
    <t>A vast boreal forest homeland of the Anishinaabe, the 'land that gives life'.</t>
  </si>
  <si>
    <t>Writing-on-Stone / Áísínai’pi</t>
  </si>
  <si>
    <t>Prairie hoodoos covered in Blackfoot rock art along the Milk River.</t>
  </si>
  <si>
    <t>Anticosti</t>
  </si>
  <si>
    <t>A remote Gulf of St Lawrence island preserving a mass-extinction fossil record.</t>
  </si>
  <si>
    <t>Tr’ondëk-Klondike</t>
  </si>
  <si>
    <t>Yukon sites of the Klondike gold rush and the Tr'ondëk Hwëch'in people.</t>
  </si>
  <si>
    <t>Manovo-Gounda St Floris National Park</t>
  </si>
  <si>
    <t>Central African Republic</t>
  </si>
  <si>
    <t>A savanna park of the Central African Republic, long under threat.</t>
  </si>
  <si>
    <t>Lakes of Ounianga</t>
  </si>
  <si>
    <t>Chad</t>
  </si>
  <si>
    <t>A cluster of colourful spring-fed lakes in the Sahara of Chad.</t>
  </si>
  <si>
    <t>Ennedi Massif: Natural and Cultural Landscape</t>
  </si>
  <si>
    <t>A Saharan sandstone massif of arches, canyons and rock art.</t>
  </si>
  <si>
    <t>Rapa Nui National Park</t>
  </si>
  <si>
    <t>Chile</t>
  </si>
  <si>
    <t>Easter Island, home of the monumental moai statues.</t>
  </si>
  <si>
    <t>Churches of Chiloé</t>
  </si>
  <si>
    <t>Wooden shingled churches built by Jesuit missionaries on a Chilean archipelago.</t>
  </si>
  <si>
    <t>Historic Quarter of the Seaport City of Valparaíso</t>
  </si>
  <si>
    <t>A colourful hillside port city of funiculars and painted houses.</t>
  </si>
  <si>
    <t>Humberstone and Santa Laura Saltpeter Works</t>
  </si>
  <si>
    <t>Abandoned 19th-century nitrate-mining towns in the Atacama Desert.</t>
  </si>
  <si>
    <t>Sewell Mining Town</t>
  </si>
  <si>
    <t>A steep copper-mining company town high in the Chilean Andes.</t>
  </si>
  <si>
    <t>Settlement and Artificial Mummification of the Chinchorro Culture in the Arica and Parinacota Region</t>
  </si>
  <si>
    <t>Coastal sites of the world's oldest deliberate mummies.</t>
  </si>
  <si>
    <t>Imperial Palaces of the Ming and Qing Dynasties in Beijing and Shenyang</t>
  </si>
  <si>
    <t>The Forbidden City and the Mukden Palace of China's last dynasties.</t>
  </si>
  <si>
    <t>Mausoleum of the First Qin Emperor</t>
  </si>
  <si>
    <t>The tomb guarded by the Terracotta Army near Xi'an.</t>
  </si>
  <si>
    <t>Mogao Caves</t>
  </si>
  <si>
    <t>Hundreds of Buddhist cave temples of painted murals on the Silk Road.</t>
  </si>
  <si>
    <t>Mount Taishan</t>
  </si>
  <si>
    <t>China's most revered sacred mountain, of temples and ancient pilgrim paths.</t>
  </si>
  <si>
    <t>Peking Man Site at Zhoukoudian</t>
  </si>
  <si>
    <t>Caves where early human (Homo erectus) fossils were found.</t>
  </si>
  <si>
    <t>The Great Wall</t>
  </si>
  <si>
    <t>The vast ancient defensive wall winding across northern China.</t>
  </si>
  <si>
    <t>Mount Huangshan</t>
  </si>
  <si>
    <t>The misty granite peaks and twisted pines that inspired Chinese painting.</t>
  </si>
  <si>
    <t>Huanglong Scenic and Historic Interest Area</t>
  </si>
  <si>
    <t>Sichuan valley of terraced travertine pools below snow peaks.</t>
  </si>
  <si>
    <t>Jiuzhaigou Valley Scenic and Historic Interest Area</t>
  </si>
  <si>
    <t>A valley of multicoloured lakes, waterfalls and snowy mountains.</t>
  </si>
  <si>
    <t>Wulingyuan Scenic and Historic Interest Area</t>
  </si>
  <si>
    <t>A forest of towering quartzite sandstone pillars in Hunan.</t>
  </si>
  <si>
    <t>Ancient Building Complex in the Wudang Mountains</t>
  </si>
  <si>
    <t>Taoist palaces and temples on a sacred Chinese mountain.</t>
  </si>
  <si>
    <t>Historic Ensemble of the Potala Palace, Lhasa</t>
  </si>
  <si>
    <t>The towering palace of the Dalai Lamas and other Lhasa monuments.</t>
  </si>
  <si>
    <t>Mountain Resort and its Outlying Temples, Chengde</t>
  </si>
  <si>
    <t>A vast Qing imperial summer retreat and its temples.</t>
  </si>
  <si>
    <t>Temple and Cemetery of Confucius and the Kong Family Mansion in Qufu</t>
  </si>
  <si>
    <t>The ancestral home and shrine of Confucius.</t>
  </si>
  <si>
    <t>Lushan National Park</t>
  </si>
  <si>
    <t>A cloud-wreathed mountain of waterfalls and cultural landmarks.</t>
  </si>
  <si>
    <t>Mount Emei Scenic Area, including Leshan Giant Buddha Scenic Area</t>
  </si>
  <si>
    <t>A sacred Buddhist mountain and the colossal cliff-carved Leshan Buddha.</t>
  </si>
  <si>
    <t>Ancient City of Ping Yao</t>
  </si>
  <si>
    <t>A remarkably complete walled Ming-Qing merchant town.</t>
  </si>
  <si>
    <t>Classical Gardens of Suzhou</t>
  </si>
  <si>
    <t>Exquisite scholar's gardens of water, rock and pavilions.</t>
  </si>
  <si>
    <t>Old Town of Lijiang</t>
  </si>
  <si>
    <t>A canal-laced Naxi old town beneath the snow mountains of Yunnan.</t>
  </si>
  <si>
    <t>Summer Palace, an Imperial Garden in Beijing</t>
  </si>
  <si>
    <t>A vast imperial lake-and-hill garden in Beijing.</t>
  </si>
  <si>
    <t>Temple of Heaven: an Imperial Sacrificial Altar in Beijing</t>
  </si>
  <si>
    <t>The circular sacrificial temple where emperors prayed for harvests.</t>
  </si>
  <si>
    <t>Dazu Rock Carvings</t>
  </si>
  <si>
    <t>Thousands of medieval cliff sculptures of Buddhist and folk themes.</t>
  </si>
  <si>
    <t>Mount Wuyi</t>
  </si>
  <si>
    <t>A Fujian range of river gorges, cliffs and ancient tea culture.</t>
  </si>
  <si>
    <t>Ancient Villages in Southern Anhui – Xidi and Hongcun</t>
  </si>
  <si>
    <t>Two beautifully preserved Ming-Qing villages of whitewashed houses.</t>
  </si>
  <si>
    <t>Imperial Tombs of the Ming and Qing Dynasties</t>
  </si>
  <si>
    <t>Grand dynastic burial complexes set in auspicious landscapes.</t>
  </si>
  <si>
    <t>Longmen Grottoes</t>
  </si>
  <si>
    <t>Thousands of Buddhist statues carved into cliffs above a river near Luoyang.</t>
  </si>
  <si>
    <t>Mount Qingcheng and the Dujiangyan Irrigation System</t>
  </si>
  <si>
    <t>A Taoist holy mountain and an ancient still-working irrigation works.</t>
  </si>
  <si>
    <t>Yungang Grottoes</t>
  </si>
  <si>
    <t>Vast 5th-century Buddhist cave sculptures in Shanxi.</t>
  </si>
  <si>
    <t>Three Parallel Rivers of Yunnan Protected Areas</t>
  </si>
  <si>
    <t>Deep gorges where three great rivers run close, of extraordinary biodiversity.</t>
  </si>
  <si>
    <t>Capital Cities and Tombs of the Ancient Koguryo Kingdom</t>
  </si>
  <si>
    <t>Tombs and city walls of an ancient northeastern Korean-Chinese kingdom.</t>
  </si>
  <si>
    <t>Historic Centre of Macao</t>
  </si>
  <si>
    <t>A blend of Portuguese and Chinese architecture in the old colonial port.</t>
  </si>
  <si>
    <t>Sichuan Giant Panda Sanctuaries - Wolong, Mt Siguniang and Jiajin Mountains</t>
  </si>
  <si>
    <t>Bamboo mountains sheltering most of the world's wild giant pandas.</t>
  </si>
  <si>
    <t>Yin Xu</t>
  </si>
  <si>
    <t>The excavated capital of the Bronze Age Shang dynasty, source of oracle bones.</t>
  </si>
  <si>
    <t>Kaiping Diaolou and Villages</t>
  </si>
  <si>
    <t>Fortified multi-storey watchtower-homes built by returning emigrants.</t>
  </si>
  <si>
    <t>South China Karst</t>
  </si>
  <si>
    <t>Spectacular limestone landscapes of peaks, gorges and caves.</t>
  </si>
  <si>
    <t>Fujian Tulou</t>
  </si>
  <si>
    <t>Huge circular communal earthen dwellings of the Hakka people.</t>
  </si>
  <si>
    <t>Mount Sanqingshan National Park</t>
  </si>
  <si>
    <t>A Taoist mountain of fantastic granite pillars and pine forest.</t>
  </si>
  <si>
    <t>Mount Wutai</t>
  </si>
  <si>
    <t>A sacred Buddhist mountain of monasteries across five flat peaks.</t>
  </si>
  <si>
    <t>China Danxia</t>
  </si>
  <si>
    <t>Glowing red sandstone landforms of cliffs and pillars across southern China.</t>
  </si>
  <si>
    <t>Historic Monuments of Dengfeng in “The Centre of Heaven and Earth”</t>
  </si>
  <si>
    <t>Ancient temples, observatories and the Shaolin Monastery below Mount Song.</t>
  </si>
  <si>
    <t>West Lake Cultural Landscape of Hangzhou</t>
  </si>
  <si>
    <t>A famed lake of causeways, pagodas and gardens that shaped Chinese aesthetics.</t>
  </si>
  <si>
    <t>Chengjiang Fossil Site</t>
  </si>
  <si>
    <t>Cliffs preserving the soft-bodied creatures of the Cambrian explosion.</t>
  </si>
  <si>
    <t>Site of Xanadu</t>
  </si>
  <si>
    <t>Ruins of Kublai Khan's legendary summer capital on the Mongolian steppe.</t>
  </si>
  <si>
    <t>Cultural Landscape of Honghe Hani Rice Terraces</t>
  </si>
  <si>
    <t>Sculpted mountain rice terraces of the Hani people in Yunnan.</t>
  </si>
  <si>
    <t>Xinjiang Tianshan</t>
  </si>
  <si>
    <t>Snow peaks, alpine meadows and deserts of the Tianshan range.</t>
  </si>
  <si>
    <t>Silk Roads: the Routes Network of Chang'an-Tianshan Corridor</t>
  </si>
  <si>
    <t>China; Kazakhstan; Kyrgyzstan</t>
  </si>
  <si>
    <t>A Silk Road corridor of cities and forts, shared with Kazakhstan and Kyrgyzstan.</t>
  </si>
  <si>
    <t>The Grand Canal</t>
  </si>
  <si>
    <t>The world's longest and oldest artificial waterway, crossing eastern China.</t>
  </si>
  <si>
    <t>Tusi Sites</t>
  </si>
  <si>
    <t>Remains of an imperial system of governing southwestern ethnic chieftains.</t>
  </si>
  <si>
    <t>Forested mountains of great biodiversity and 'wild man' legends.</t>
  </si>
  <si>
    <t>Zuojiang Huashan Rock Art Cultural Landscape</t>
  </si>
  <si>
    <t>Ancient cliff paintings above a river in Guangxi.</t>
  </si>
  <si>
    <t>Kulangsu, a Historic International Settlement</t>
  </si>
  <si>
    <t>A car-free island of eclectic colonial-era villas off Xiamen.</t>
  </si>
  <si>
    <t>Qinghai Hoh Xil</t>
  </si>
  <si>
    <t>A vast, high and harsh Tibetan plateau refuge for the chiru antelope.</t>
  </si>
  <si>
    <t>Fanjingshan</t>
  </si>
  <si>
    <t>A sacred Buddhist peak of cloud forest and rare primates in Guizhou.</t>
  </si>
  <si>
    <t>Archaeological Ruins of Liangzhu City</t>
  </si>
  <si>
    <t>A 5,000-year-old walled city of an early rice-farming Chinese culture.</t>
  </si>
  <si>
    <t>Migratory Bird Sanctuaries along the Coast of Yellow Sea-Bohai Gulf of China</t>
  </si>
  <si>
    <t>Tidal flats vital to migratory shorebirds on the East Asian flyway.</t>
  </si>
  <si>
    <t>Quanzhou: Emporium of the World in Song-Yuan China</t>
  </si>
  <si>
    <t>A great medieval maritime-trade port of mosques, temples and bridges.</t>
  </si>
  <si>
    <t>Cultural Landscape of Old Tea Forests of the Jingmai Mountain in Pu’er</t>
  </si>
  <si>
    <t>Ancient managed tea forests of indigenous communities in Yunnan.</t>
  </si>
  <si>
    <t>Badain Jaran Desert - Towers of Sand and Lakes</t>
  </si>
  <si>
    <t>Towering desert dunes set among permanent lakes in Inner Mongolia.</t>
  </si>
  <si>
    <t>Beijing Central Axis: A Building Ensemble Exhibiting the Ideal Order of the Chinese Capital</t>
  </si>
  <si>
    <t>The historic ceremonial north-south axis through the heart of Beijing.</t>
  </si>
  <si>
    <t>Xixia Imperial Tombs</t>
  </si>
  <si>
    <t>Pyramid-like royal tombs of the vanished Western Xia kingdom.</t>
  </si>
  <si>
    <t>Port, Fortresses and Group of Monuments, Cartagena</t>
  </si>
  <si>
    <t>Colombia</t>
  </si>
  <si>
    <t>A walled Caribbean port city with the most extensive colonial fortifications in South America.</t>
  </si>
  <si>
    <t>Los Katíos National Park</t>
  </si>
  <si>
    <t>Rainforest, swamp and waterfalls on Colombia's wild border with Panama.</t>
  </si>
  <si>
    <t>Historic Centre of Santa Cruz de Mompox</t>
  </si>
  <si>
    <t>A colonial river town frozen in time on the Magdalena.</t>
  </si>
  <si>
    <t>National Archeological Park of Tierradentro</t>
  </si>
  <si>
    <t>Underground tombs with painted chambers cut by a vanished pre-Hispanic culture.</t>
  </si>
  <si>
    <t>San Agustín Archaeological Park</t>
  </si>
  <si>
    <t>A landscape of mysterious pre-Hispanic stone statues in the Colombian Andes.</t>
  </si>
  <si>
    <t>Malpelo Fauna and Flora Sanctuary</t>
  </si>
  <si>
    <t>A remote Pacific island and waters teeming with sharks.</t>
  </si>
  <si>
    <t>Coffee Cultural Landscape of Colombia</t>
  </si>
  <si>
    <t>Steep Andean slopes of smallholder coffee farms and towns.</t>
  </si>
  <si>
    <t>Chiribiquete National Park – “The Maloca of the Jaguar”</t>
  </si>
  <si>
    <t>A vast Amazon tableland of flat-topped mountains and ancient rock art.</t>
  </si>
  <si>
    <t>Congo</t>
  </si>
  <si>
    <t>Forest Massif of Odzala-Kokoua</t>
  </si>
  <si>
    <t>An intact Congo-basin rainforest of forest elephants and gorillas.</t>
  </si>
  <si>
    <t>Talamanca Range-La Amistad Reserves / La Amistad National Park</t>
  </si>
  <si>
    <t>Costa Rica</t>
  </si>
  <si>
    <t>Costa Rica; Panama</t>
  </si>
  <si>
    <t>A vast mountain rainforest shared between Costa Rica and Panama.</t>
  </si>
  <si>
    <t>Cocos Island National Park</t>
  </si>
  <si>
    <t>A remote Pacific rainforest island ringed by shark-rich waters.</t>
  </si>
  <si>
    <t>Area de Conservación Guanacaste</t>
  </si>
  <si>
    <t>Dry forest, rainforest and coast preserving a full range of habitats.</t>
  </si>
  <si>
    <t>Precolumbian Chiefdom Settlements with Stone Spheres of the Diquís</t>
  </si>
  <si>
    <t>Sites of the enigmatic near-perfect stone spheres of pre-Hispanic Costa Rica.</t>
  </si>
  <si>
    <t>Mount Nimba Strict Nature Reserve</t>
  </si>
  <si>
    <t>Côte d'Ivoire</t>
  </si>
  <si>
    <t>Côte d'Ivoire; Guinea</t>
  </si>
  <si>
    <t>A biodiverse mountain on the Guinea-Côte d'Ivoire border.</t>
  </si>
  <si>
    <t>Taï National Park</t>
  </si>
  <si>
    <t>One of West Africa's last great primary rainforests.</t>
  </si>
  <si>
    <t>Comoé National Park</t>
  </si>
  <si>
    <t>A large savanna and gallery-forest park in northern Côte d'Ivoire.</t>
  </si>
  <si>
    <t>Historic Town of Grand-Bassam</t>
  </si>
  <si>
    <t>A faded colonial capital of French West Africa on the Atlantic coast.</t>
  </si>
  <si>
    <t>Sudanese style mosques in northern Côte d’Ivoire</t>
  </si>
  <si>
    <t>Distinctive timber-and-earth mosques of the West African savanna.</t>
  </si>
  <si>
    <t>Historical Complex of Split with the Palace of Diocletian</t>
  </si>
  <si>
    <t>Croatia</t>
  </si>
  <si>
    <t>A living town built inside a Roman emperor's vast seaside palace.</t>
  </si>
  <si>
    <t>Old City of Dubrovnik</t>
  </si>
  <si>
    <t>The walled 'Pearl of the Adriatic', of marble streets and sea ramparts.</t>
  </si>
  <si>
    <t>Plitvice Lakes National Park</t>
  </si>
  <si>
    <t>A staircase of turquoise lakes and waterfalls in Croatian forest.</t>
  </si>
  <si>
    <t>Episcopal Complex of the Euphrasian Basilica in the Historic Centre of Poreč</t>
  </si>
  <si>
    <t>A 6th-century basilica with gleaming Byzantine mosaics.</t>
  </si>
  <si>
    <t>Historic City of Trogir</t>
  </si>
  <si>
    <t>A compact Venetian-Romanesque island town on the Dalmatian coast.</t>
  </si>
  <si>
    <t>The Cathedral of St James in Šibenik</t>
  </si>
  <si>
    <t>A 15th-century stone cathedral built entirely without mortar.</t>
  </si>
  <si>
    <t>Stari Grad Plain</t>
  </si>
  <si>
    <t>An ancient Greek field-system still farmed on the island of Hvar.</t>
  </si>
  <si>
    <t>Venetian Works of Defence between the 16th and 17th Centuries: Stato da Terra – Western Stato da Mar</t>
  </si>
  <si>
    <t>Croatia; Italy; Montenegro</t>
  </si>
  <si>
    <t>Renaissance fortifications of Venice's empire, shared with Italy and Montenegro.</t>
  </si>
  <si>
    <t>Old Havana and its Fortification System</t>
  </si>
  <si>
    <t>Cuba</t>
  </si>
  <si>
    <t>The colonial heart of Cuba's capital, of baroque squares and sea forts.</t>
  </si>
  <si>
    <t>Trinidad and the Valley de los Ingenios</t>
  </si>
  <si>
    <t>A colonial sugar town and the valley that made its fortune.</t>
  </si>
  <si>
    <t>San Pedro de la Roca Castle, Santiago de Cuba</t>
  </si>
  <si>
    <t>A clifftop Spanish fortress guarding Santiago bay.</t>
  </si>
  <si>
    <t>Desembarco del Granma National Park</t>
  </si>
  <si>
    <t>Dramatic marine terraces and cliffs on Cuba's southern coast.</t>
  </si>
  <si>
    <t>Viñales Valley</t>
  </si>
  <si>
    <t>A tobacco-growing valley of dramatic limestone mogotes.</t>
  </si>
  <si>
    <t>Archaeological Landscape of the First Coffee Plantations in the South-East of Cuba</t>
  </si>
  <si>
    <t>Ruins of pioneering 19th-century coffee estates in the mountains.</t>
  </si>
  <si>
    <t>Alejandro de Humboldt National Park</t>
  </si>
  <si>
    <t>Cuba's most biodiverse rainforest mountains in the far east.</t>
  </si>
  <si>
    <t>Urban Historic Centre of Cienfuegos</t>
  </si>
  <si>
    <t>An elegant 19th-century planned town of neoclassical buildings.</t>
  </si>
  <si>
    <t>Historic Centre of Camagüey</t>
  </si>
  <si>
    <t>A maze-like colonial town of irregular streets and clay jars.</t>
  </si>
  <si>
    <t>Paphos</t>
  </si>
  <si>
    <t>Cyprus</t>
  </si>
  <si>
    <t>Ancient Cypriot ruins and Roman mosaics linked to the cult of Aphrodite.</t>
  </si>
  <si>
    <t>Painted Churches in the Troodos Region</t>
  </si>
  <si>
    <t>Mountain chapels filled with vivid Byzantine frescoes.</t>
  </si>
  <si>
    <t>Choirokoitia</t>
  </si>
  <si>
    <t>One of the best-preserved Neolithic settlements in the eastern Mediterranean.</t>
  </si>
  <si>
    <t>Historic Centre of Český Krumlov</t>
  </si>
  <si>
    <t>Czechia</t>
  </si>
  <si>
    <t>A fairytale Bohemian town wrapped in a river bend below its castle.</t>
  </si>
  <si>
    <t>Historic Centre of Prague</t>
  </si>
  <si>
    <t>The spired old town, castle and Charles Bridge of the Czech capital.</t>
  </si>
  <si>
    <t>Historic Centre of Telč</t>
  </si>
  <si>
    <t>A Renaissance town of pastel arcaded houses around a lake-fed square.</t>
  </si>
  <si>
    <t>Pilgrimage Church of St John of Nepomuk at Zelená Hora</t>
  </si>
  <si>
    <t>A star-shaped baroque-Gothic pilgrimage church.</t>
  </si>
  <si>
    <t>Kutná Hora: Historical Town Centre with the Church of St Barbara and the Cathedral of Our Lady at Sedlec</t>
  </si>
  <si>
    <t>A medieval silver-mining town with a soaring Gothic miners' church.</t>
  </si>
  <si>
    <t>Lednice-Valtice Cultural Landscape</t>
  </si>
  <si>
    <t>A vast designed landscape of palaces, follies and parkland.</t>
  </si>
  <si>
    <t>Gardens and Castle at Kroměříž</t>
  </si>
  <si>
    <t>A baroque archbishop's palace with formal and pleasure gardens.</t>
  </si>
  <si>
    <t>Holašovice Historic Village</t>
  </si>
  <si>
    <t>A perfectly preserved village of 'rural baroque' farmhouses.</t>
  </si>
  <si>
    <t>Litomyšl Castle</t>
  </si>
  <si>
    <t>A Renaissance arcaded chateau of sgraffito-decorated walls.</t>
  </si>
  <si>
    <t>Holy Trinity Column in Olomouc</t>
  </si>
  <si>
    <t>An exuberant baroque plague column in a Moravian square.</t>
  </si>
  <si>
    <t>Tugendhat Villa in Brno</t>
  </si>
  <si>
    <t>A landmark of early modernist domestic architecture by Mies van der Rohe.</t>
  </si>
  <si>
    <t>Jewish Quarter and St Procopius' Basilica in Třebíč</t>
  </si>
  <si>
    <t>A surviving Jewish quarter and Romanesque basilica side by side.</t>
  </si>
  <si>
    <t>Erzgebirge/Krušnohoří Mining Region</t>
  </si>
  <si>
    <t>Czechia; Germany</t>
  </si>
  <si>
    <t>An ore-mining landscape shared across the Czech-German border.</t>
  </si>
  <si>
    <t>Landscape for Breeding and Training of Ceremonial Carriage Horses at Kladruby nad Labem</t>
  </si>
  <si>
    <t>A historic stud farm for ceremonial carriage horses.</t>
  </si>
  <si>
    <t>Žatec and the Landscape of Saaz Hops</t>
  </si>
  <si>
    <t>A town and countryside shaped by centuries of fine hop-growing.</t>
  </si>
  <si>
    <t>Complex of Koguryo Tombs</t>
  </si>
  <si>
    <t>Democratic People's Republic of Korea</t>
  </si>
  <si>
    <t>Painted royal tombs of an ancient Korean kingdom in North Korea.</t>
  </si>
  <si>
    <t>Historic Monuments and Sites in Kaesong</t>
  </si>
  <si>
    <t>Palaces, tombs and schools of Korea's medieval Goryeo capital.</t>
  </si>
  <si>
    <t>Mount Kumgang – Diamond Mountain from the Sea</t>
  </si>
  <si>
    <t>A scenic North Korean range of granite peaks, gorges and waterfalls.</t>
  </si>
  <si>
    <t>Virunga National Park</t>
  </si>
  <si>
    <t>Democratic Republic of the Congo</t>
  </si>
  <si>
    <t>Africa's oldest park, of volcanoes, gorillas and lava lakes.</t>
  </si>
  <si>
    <t>Kahuzi-Biega National Park</t>
  </si>
  <si>
    <t>A rainforest park sheltering eastern lowland gorillas.</t>
  </si>
  <si>
    <t>Garamba National Park</t>
  </si>
  <si>
    <t>A savanna park once famed for the northern white rhino.</t>
  </si>
  <si>
    <t>Salonga National Park</t>
  </si>
  <si>
    <t>Africa's largest rainforest reserve, home of the bonobo.</t>
  </si>
  <si>
    <t>Okapi Wildlife Reserve</t>
  </si>
  <si>
    <t>A Congo rainforest reserve named for the elusive forest giraffe.</t>
  </si>
  <si>
    <t>Jelling Mounds, Runic Stones and Church</t>
  </si>
  <si>
    <t>Denmark</t>
  </si>
  <si>
    <t>Royal mounds and rune stones marking Denmark's Viking-age conversion.</t>
  </si>
  <si>
    <t>Roskilde Cathedral</t>
  </si>
  <si>
    <t>A brick Gothic cathedral and burial place of Danish monarchs.</t>
  </si>
  <si>
    <t>Kronborg Castle</t>
  </si>
  <si>
    <t>The Renaissance fortress of Elsinore, setting of Shakespeare's Hamlet.</t>
  </si>
  <si>
    <t>Ilulissat Icefjord</t>
  </si>
  <si>
    <t>A Greenland fjord choked with icebergs from one of the world's fastest glaciers.</t>
  </si>
  <si>
    <t>Wadden Sea</t>
  </si>
  <si>
    <t>Denmark; Germany; Netherlands (Kingdom of the)</t>
  </si>
  <si>
    <t>The world's largest tidal-flat system, shared by Denmark, Germany and the Netherlands.</t>
  </si>
  <si>
    <t>Stevns Klint</t>
  </si>
  <si>
    <t>Chalk cliffs preserving the asteroid layer that ended the dinosaurs.</t>
  </si>
  <si>
    <t>Moravian Church Settlements</t>
  </si>
  <si>
    <t>Denmark; Germany; United Kingdom of Great Britain and Northern Ireland; United States of America</t>
  </si>
  <si>
    <t>Planned 18th-century Protestant communities across four countries.</t>
  </si>
  <si>
    <t>The par force hunting landscape in North Zealand</t>
  </si>
  <si>
    <t>A baroque royal hunting forest laid out as a grid.</t>
  </si>
  <si>
    <t>Kujataa Greenland: Norse and Inuit Farming at the Edge of the Ice Cap</t>
  </si>
  <si>
    <t>Farmland used by Norse settlers and later Inuit at the Arctic margin.</t>
  </si>
  <si>
    <t>Aasivissuit – Nipisat. Inuit Hunting Ground between Ice and Sea</t>
  </si>
  <si>
    <t>An Inuit hunting landscape stretching from the ice cap to the sea.</t>
  </si>
  <si>
    <t>Viking-Age Ring Fortresses</t>
  </si>
  <si>
    <t>Precisely circular military forts of the Viking king Harald Bluetooth.</t>
  </si>
  <si>
    <t>Møns Klint</t>
  </si>
  <si>
    <t>Dramatic white chalk cliffs and beech woods on a Danish island.</t>
  </si>
  <si>
    <t>Morne Trois Pitons National Park</t>
  </si>
  <si>
    <t>Dominica</t>
  </si>
  <si>
    <t>A volcanic rainforest park of a boiling lake and steaming valleys.</t>
  </si>
  <si>
    <t>Colonial City of Santo Domingo</t>
  </si>
  <si>
    <t>Dominican Republic</t>
  </si>
  <si>
    <t>The first European city in the Americas, founded 1498.</t>
  </si>
  <si>
    <t>City of Quito</t>
  </si>
  <si>
    <t>Ecuador</t>
  </si>
  <si>
    <t>A remarkably intact colonial old town high in the Andes.</t>
  </si>
  <si>
    <t>Galápagos Islands</t>
  </si>
  <si>
    <t>The volcanic islands of unique wildlife that inspired Darwin.</t>
  </si>
  <si>
    <t>Sangay National Park</t>
  </si>
  <si>
    <t>An Andean park of active volcanoes grading down into rainforest.</t>
  </si>
  <si>
    <t>Historic Centre of Santa Ana de los Ríos de Cuenca</t>
  </si>
  <si>
    <t>A graceful colonial town in the southern Ecuadorian highlands.</t>
  </si>
  <si>
    <t>Abu Mena</t>
  </si>
  <si>
    <t>Egypt</t>
  </si>
  <si>
    <t>Ruins of an early Christian pilgrimage city in the Egyptian desert.</t>
  </si>
  <si>
    <t>Ancient Thebes with its Necropolis</t>
  </si>
  <si>
    <t>Luxor's temples and the royal tombs of the Valley of the Kings.</t>
  </si>
  <si>
    <t>Historic Cairo</t>
  </si>
  <si>
    <t>The dense medieval Islamic city of mosques, madrasas and bazaars.</t>
  </si>
  <si>
    <t>Memphis and its Necropolis – the Pyramid Fields from Giza to Dahshur</t>
  </si>
  <si>
    <t>Ancient Wonder of the World</t>
  </si>
  <si>
    <t>The pyramid fields including the Great Pyramid and Sphinx at Giza.</t>
  </si>
  <si>
    <t>Includes the Great Pyramid of Giza, the only surviving Ancient Wonder of the World.</t>
  </si>
  <si>
    <t>Nubian Monuments from Abu Simbel to Philae</t>
  </si>
  <si>
    <t>Temples saved from the rising Nile, including Ramesses II's Abu Simbel.</t>
  </si>
  <si>
    <t>Saint Catherine Area</t>
  </si>
  <si>
    <t>An ancient working monastery below Mount Sinai.</t>
  </si>
  <si>
    <t>Wadi Al-Hitan (Whale Valley)</t>
  </si>
  <si>
    <t>A desert valley of fossil whales documenting their evolution.</t>
  </si>
  <si>
    <t>Joya de Cerén Archaeological Site</t>
  </si>
  <si>
    <t>El Salvador</t>
  </si>
  <si>
    <t>A Maya farming village preserved under volcanic ash, the 'Pompeii of the Americas'.</t>
  </si>
  <si>
    <t>Asmara: A Modernist African City</t>
  </si>
  <si>
    <t>Eritrea</t>
  </si>
  <si>
    <t>A highland capital of striking 1930s Italian modernist architecture.</t>
  </si>
  <si>
    <t>Historic Centre (Old Town) of Tallinn</t>
  </si>
  <si>
    <t>Estonia</t>
  </si>
  <si>
    <t>A superbly preserved medieval Hanseatic town with towers and walls.</t>
  </si>
  <si>
    <t>Rock-Hewn Churches, Lalibela</t>
  </si>
  <si>
    <t>Ethiopia</t>
  </si>
  <si>
    <t>Eleven medieval churches hewn down into the rock, a place of pilgrimage.</t>
  </si>
  <si>
    <t>Simien National Park</t>
  </si>
  <si>
    <t>A dramatic escarpment of jagged peaks and endemic wildlife.</t>
  </si>
  <si>
    <t>Fasil Ghebbi, Gondar Region</t>
  </si>
  <si>
    <t>A 17th-century royal fortress-city of castles in highland Ethiopia.</t>
  </si>
  <si>
    <t>Aksum</t>
  </si>
  <si>
    <t>Towering stone stelae of an ancient African trading empire.</t>
  </si>
  <si>
    <t>Lower Valley of the Awash</t>
  </si>
  <si>
    <t>A fossil site that yielded 'Lucy', a key early-human ancestor.</t>
  </si>
  <si>
    <t>Lower Valley of the Omo</t>
  </si>
  <si>
    <t>A river valley rich in fossils of human evolution.</t>
  </si>
  <si>
    <t>Tiya</t>
  </si>
  <si>
    <t>A field of carved standing stones (stelae) of an unknown culture.</t>
  </si>
  <si>
    <t>Harar Jugol, the Fortified Historic Town</t>
  </si>
  <si>
    <t>A walled Islamic town of narrow lanes and many mosques.</t>
  </si>
  <si>
    <t>Konso Cultural Landscape</t>
  </si>
  <si>
    <t>Terraced hills and walled towns of the Konso people, with carved memorials.</t>
  </si>
  <si>
    <t>Bale Mountains National Park</t>
  </si>
  <si>
    <t>An Afro-alpine plateau home to the rare Ethiopian wolf.</t>
  </si>
  <si>
    <t>The Gedeo Cultural Landscape</t>
  </si>
  <si>
    <t>Forested terraces, sacred groves and megaliths of the Gedeo people.</t>
  </si>
  <si>
    <t>Melka Kunture and Balchit: Archaeological and Palaeontological Sites in the Highland Area of Ethiopia</t>
  </si>
  <si>
    <t>Highland sites recording over a million years of human toolmaking.</t>
  </si>
  <si>
    <t>Levuka Historical Port Town</t>
  </si>
  <si>
    <t>Fiji</t>
  </si>
  <si>
    <t>A faded colonial port and former capital of Fiji.</t>
  </si>
  <si>
    <t>Fortress of Suomenlinna</t>
  </si>
  <si>
    <t>Finland</t>
  </si>
  <si>
    <t>A great 18th-century sea fortress spread across islands off Helsinki.</t>
  </si>
  <si>
    <t>Old Rauma</t>
  </si>
  <si>
    <t>A well-preserved old town of Nordic wooden houses.</t>
  </si>
  <si>
    <t>Petäjävesi Old Church</t>
  </si>
  <si>
    <t>An 18th-century log church blending Renaissance and Gothic forms.</t>
  </si>
  <si>
    <t>Verla Groundwood and Board Mill</t>
  </si>
  <si>
    <t>A preserved 19th-century pulp and board mill.</t>
  </si>
  <si>
    <t>Bronze Age Burial Site of Sammallahdenmäki</t>
  </si>
  <si>
    <t>A field of Bronze Age stone burial cairns in coastal Finland.</t>
  </si>
  <si>
    <t>High Coast / Kvarken Archipelago</t>
  </si>
  <si>
    <t>Finland; Sweden</t>
  </si>
  <si>
    <t>A Baltic coast still rising after the Ice Age, shared with Sweden.</t>
  </si>
  <si>
    <t>Chartres Cathedral</t>
  </si>
  <si>
    <t>A masterpiece of French Gothic, famed for its stained glass.</t>
  </si>
  <si>
    <t>Mont-Saint-Michel and its Bay</t>
  </si>
  <si>
    <t>An island abbey rising from vast tidal sands in Normandy.</t>
  </si>
  <si>
    <t>Palace and Park of Versailles</t>
  </si>
  <si>
    <t>Louis XIV's sumptuous palace and formal gardens.</t>
  </si>
  <si>
    <t>Prehistoric Sites and Decorated Caves of the Vézère Valley</t>
  </si>
  <si>
    <t>Painted caves including Lascaux in France's prehistory valley.</t>
  </si>
  <si>
    <t>Vézelay, Church and Hill</t>
  </si>
  <si>
    <t>A great Romanesque pilgrimage basilica on a Burgundian hill.</t>
  </si>
  <si>
    <t>Amiens Cathedral</t>
  </si>
  <si>
    <t>The largest Gothic cathedral in France.</t>
  </si>
  <si>
    <t>Arles, Roman and Romanesque Monuments</t>
  </si>
  <si>
    <t>A Provençal town of Roman arena, theatre and medieval cloister.</t>
  </si>
  <si>
    <t>Cistercian Abbey of Fontenay</t>
  </si>
  <si>
    <t>A serene, austere 12th-century Cistercian monastery.</t>
  </si>
  <si>
    <t>Palace and Park of Fontainebleau</t>
  </si>
  <si>
    <t>A royal hunting palace and forest south of Paris.</t>
  </si>
  <si>
    <t>Roman Theatre and its Surroundings and the "Triumphal Arch" of Orange</t>
  </si>
  <si>
    <t>A superbly preserved Roman theatre and triumphal arch.</t>
  </si>
  <si>
    <t>From the Great Saltworks of Salins-les-Bains to the Royal Saltworks of Arc-et-Senans, the Production of Open-pan Salt</t>
  </si>
  <si>
    <t>Two linked historic saltworks, including an ideal Enlightenment factory town.</t>
  </si>
  <si>
    <t>Abbey Church of Saint-Savin sur Gartempe</t>
  </si>
  <si>
    <t>A Romanesque church covered in remarkable medieval murals.</t>
  </si>
  <si>
    <t>Gulf of Porto: Calanche of Piana, Gulf of Girolata, Scandola Reserve</t>
  </si>
  <si>
    <t>Red porphyry cliffs and clear seas on Corsica's wild west coast.</t>
  </si>
  <si>
    <t>Place Stanislas, Place de la Carrière and Place d'Alliance in Nancy</t>
  </si>
  <si>
    <t>Elegant 18th-century squares of gilded ironwork in Lorraine.</t>
  </si>
  <si>
    <t>Pont du Gard (Roman Aqueduct)</t>
  </si>
  <si>
    <t>A towering three-tier Roman aqueduct bridge in Provence.</t>
  </si>
  <si>
    <t>Strasbourg, Grande-Île and Neustadt</t>
  </si>
  <si>
    <t>A historic island city of a great cathedral and German-era quarter.</t>
  </si>
  <si>
    <t>Cathedral of Notre-Dame, Former Abbey of Saint-Rémi and Palace of Tau, Reims</t>
  </si>
  <si>
    <t>The coronation cathedral of French kings and its companions.</t>
  </si>
  <si>
    <t>Paris, Banks of the Seine</t>
  </si>
  <si>
    <t>The riverside heart of Paris, from the Louvre to the Eiffel Tower.</t>
  </si>
  <si>
    <t>Bourges Cathedral</t>
  </si>
  <si>
    <t>A vast Gothic cathedral with five great portals.</t>
  </si>
  <si>
    <t>Historic Centre of Avignon: Papal Palace, Episcopal Ensemble and Avignon Bridge</t>
  </si>
  <si>
    <t>The fortress-palace of the medieval popes and its famous bridge.</t>
  </si>
  <si>
    <t>Canal du Midi</t>
  </si>
  <si>
    <t>A 17th-century engineering marvel linking the Atlantic to the Mediterranean.</t>
  </si>
  <si>
    <t>Historic Fortified City of Carcassonne</t>
  </si>
  <si>
    <t>A romantic restored medieval walled city.</t>
  </si>
  <si>
    <t>Pyrénées - Mont Perdu</t>
  </si>
  <si>
    <t>France; Spain</t>
  </si>
  <si>
    <t>A high mountain landscape of canyons and pastoral life, shared with Spain.</t>
  </si>
  <si>
    <t>Historic Site of Lyon</t>
  </si>
  <si>
    <t>Layers of Roman, Renaissance and silk-trade city by two rivers.</t>
  </si>
  <si>
    <t>Routes of Santiago de Compostela in France</t>
  </si>
  <si>
    <t>French pilgrimage routes leading towards Santiago in Spain.</t>
  </si>
  <si>
    <t>Jurisdiction of Saint-Emilion</t>
  </si>
  <si>
    <t>A medieval wine town and its surrounding Bordeaux vineyards.</t>
  </si>
  <si>
    <t>The Loire Valley between Sully-sur-Loire and Chalonnes</t>
  </si>
  <si>
    <t>The 'Garden of France', of Renaissance châteaux along the Loire.</t>
  </si>
  <si>
    <t>Provins, Town of Medieval Fairs</t>
  </si>
  <si>
    <t>A walled town that hosted the great fairs of medieval Champagne.</t>
  </si>
  <si>
    <t>Le Havre, the City Rebuilt by Auguste Perret</t>
  </si>
  <si>
    <t>A port city rebuilt in reinforced concrete after WWII.</t>
  </si>
  <si>
    <t>Bordeaux, Port of the Moon</t>
  </si>
  <si>
    <t>An elegant 18th-century port city on a curve of the Garonne.</t>
  </si>
  <si>
    <t>Fortifications of Vauban</t>
  </si>
  <si>
    <t>A network of star forts by Louis XIV's great military engineer.</t>
  </si>
  <si>
    <t>Lagoons of New Caledonia: Reef Diversity and Associated Ecosystems</t>
  </si>
  <si>
    <t>Vast Pacific reef lagoons of exceptional marine life.</t>
  </si>
  <si>
    <t>Episcopal City of Albi</t>
  </si>
  <si>
    <t>A fortified town dominated by a vast red-brick cathedral.</t>
  </si>
  <si>
    <t>Pitons, cirques and remparts of Reunion Island</t>
  </si>
  <si>
    <t>Volcanic peaks and forested amphitheatres of an Indian Ocean island.</t>
  </si>
  <si>
    <t>The Causses and the Cévennes, Mediterranean agro-pastoral Cultural Landscape</t>
  </si>
  <si>
    <t>Upland plateaux shaped by centuries of sheep-droving.</t>
  </si>
  <si>
    <t>Nord-Pas de Calais Mining Basin</t>
  </si>
  <si>
    <t>A landscape of slag heaps and miners' towns from France's coal era.</t>
  </si>
  <si>
    <t>Decorated Cave of Pont d’Arc, known as Grotte Chauvet-Pont d’Arc, Ardèche</t>
  </si>
  <si>
    <t>A cave of the world's oldest known figurative paintings.</t>
  </si>
  <si>
    <t>Champagne Hillsides, Houses and Cellars</t>
  </si>
  <si>
    <t>The vineyards and chalk cellars that created champagne.</t>
  </si>
  <si>
    <t>The Climats, terroirs of Burgundy</t>
  </si>
  <si>
    <t>The precisely mapped vineyard plots of Burgundy.</t>
  </si>
  <si>
    <t>Taputapuātea</t>
  </si>
  <si>
    <t>A sacred Polynesian temple complex on Raiatea in French Polynesia.</t>
  </si>
  <si>
    <t>Chaîne des Puys - Limagne fault tectonic arena</t>
  </si>
  <si>
    <t>A line of young volcanoes illustrating continental rifting.</t>
  </si>
  <si>
    <t>French Austral Lands and Seas</t>
  </si>
  <si>
    <t>Remote sub-Antarctic islands and rich southern seas.</t>
  </si>
  <si>
    <t>Cordouan Lighthouse</t>
  </si>
  <si>
    <t>An ornate Renaissance lighthouse standing offshore at the Gironde mouth.</t>
  </si>
  <si>
    <t>Nice, Winter Resort Town of the Riviera</t>
  </si>
  <si>
    <t>The cosmopolitan seaside resort that shaped Mediterranean tourism.</t>
  </si>
  <si>
    <t>The Maison Carrée of Nîmes</t>
  </si>
  <si>
    <t>One of the best-preserved Roman temples anywhere.</t>
  </si>
  <si>
    <t>Volcanoes and Forests of Mount Pelée and the Pitons of Northern Martinique</t>
  </si>
  <si>
    <t>A Caribbean volcano and rainforest peaks.</t>
  </si>
  <si>
    <t>Te Henua Enata – The Marquesas Islands</t>
  </si>
  <si>
    <t>Remote, dramatic Polynesian islands of cliffs and archaeology.</t>
  </si>
  <si>
    <t>Megaliths of Carnac and of the shores of Morbihan</t>
  </si>
  <si>
    <t>Thousands of prehistoric standing stones in alignments in Brittany.</t>
  </si>
  <si>
    <t>Ecosystem and Relict Cultural Landscape of Lopé-Okanda</t>
  </si>
  <si>
    <t>Gabon</t>
  </si>
  <si>
    <t>Rainforest-savanna mosaic with rock art in central Gabon.</t>
  </si>
  <si>
    <t>Ivindo National Park</t>
  </si>
  <si>
    <t>A Gabon rainforest park of black-water rivers and waterfalls.</t>
  </si>
  <si>
    <t>Kunta Kinteh Island and Related Sites</t>
  </si>
  <si>
    <t>Gambia</t>
  </si>
  <si>
    <t>A river island central to the West African slave trade.</t>
  </si>
  <si>
    <t>Stone Circles of Senegambia</t>
  </si>
  <si>
    <t>Gambia; Senegal</t>
  </si>
  <si>
    <t>Hundreds of megalithic stone circles, shared with Senegal.</t>
  </si>
  <si>
    <t>Gelati Monastery</t>
  </si>
  <si>
    <t>Georgia</t>
  </si>
  <si>
    <t>A medieval Georgian monastery and centre of learning.</t>
  </si>
  <si>
    <t>Historical Monuments of Mtskheta</t>
  </si>
  <si>
    <t>Ancient churches of Georgia's old royal and religious capital.</t>
  </si>
  <si>
    <t>Upper Svaneti</t>
  </si>
  <si>
    <t>A remote Caucasus region of medieval defensive tower-houses.</t>
  </si>
  <si>
    <t>Colchic Rainforests and Wetlands</t>
  </si>
  <si>
    <t>Ancient temperate rainforests along Georgia's Black Sea coast.</t>
  </si>
  <si>
    <t>Aachen Cathedral</t>
  </si>
  <si>
    <t>Charlemagne's palace chapel, the first German WHS.</t>
  </si>
  <si>
    <t>Speyer Cathedral</t>
  </si>
  <si>
    <t>A vast Romanesque imperial cathedral on the Rhine.</t>
  </si>
  <si>
    <t>W�rzburg Residence with the Court Gardens and Residence Square</t>
  </si>
  <si>
    <t>A grand baroque prince-bishop's palace with a famous staircase fresco.</t>
  </si>
  <si>
    <t>Pilgrimage Church of Wies</t>
  </si>
  <si>
    <t>A rococo pilgrimage church in an Alpine meadow.</t>
  </si>
  <si>
    <t>Castles of Augustusburg and Falkenlust at Brühl</t>
  </si>
  <si>
    <t>Two rococo palaces with a celebrated staircase.</t>
  </si>
  <si>
    <t>St Mary's Cathedral and St Michael's Church at Hildesheim</t>
  </si>
  <si>
    <t>Two pioneering Romanesque churches with bronze treasures.</t>
  </si>
  <si>
    <t>Roman Monuments, Cathedral of St Peter and Church of Our Lady in Trier</t>
  </si>
  <si>
    <t>Roman gates and baths beside medieval churches in Germany's oldest city.</t>
  </si>
  <si>
    <t>Frontiers of the Roman Empire</t>
  </si>
  <si>
    <t>Germany; United Kingdom of Great Britain and Northern Ireland</t>
  </si>
  <si>
    <t>Hadrian's Wall and the German limes, shared with the UK.</t>
  </si>
  <si>
    <t>Hanseatic City of Lübeck</t>
  </si>
  <si>
    <t>The brick-Gothic 'Queen of the Hanseatic League'.</t>
  </si>
  <si>
    <t>Palaces and Parks of Potsdam and Berlin</t>
  </si>
  <si>
    <t>Sanssouci and a constellation of royal Prussian palaces and gardens.</t>
  </si>
  <si>
    <t>Abbey and Altenmünster of Lorsch</t>
  </si>
  <si>
    <t>A rare surviving Carolingian gatehouse and monastery remains.</t>
  </si>
  <si>
    <t>Mines of Rammelsberg, Historic Town of Goslar and Upper Harz Water Management System</t>
  </si>
  <si>
    <t>A thousand-year mining region and its ingenious water systems.</t>
  </si>
  <si>
    <t>Maulbronn Monastery Complex</t>
  </si>
  <si>
    <t>The best-preserved medieval Cistercian monastery north of the Alps.</t>
  </si>
  <si>
    <t>Town of Bamberg</t>
  </si>
  <si>
    <t>A little-altered medieval and baroque town built on seven hills.</t>
  </si>
  <si>
    <t>Collegiate Church, Castle and Old Town of Quedlinburg</t>
  </si>
  <si>
    <t>A timber-framed medieval town and its abbey church.</t>
  </si>
  <si>
    <t>Völklingen Ironworks</t>
  </si>
  <si>
    <t>A complete, preserved 19th–20th-century ironworks.</t>
  </si>
  <si>
    <t>Messel Pit Fossil Site</t>
  </si>
  <si>
    <t>A pit yielding exquisitely preserved Eocene mammals and plants.</t>
  </si>
  <si>
    <t>Bauhaus and its Sites in Weimar, Dessau and Bernau</t>
  </si>
  <si>
    <t>The buildings of the school that defined modern design.</t>
  </si>
  <si>
    <t>Cologne Cathedral</t>
  </si>
  <si>
    <t>A colossal Gothic cathedral with twin spires over the Rhine.</t>
  </si>
  <si>
    <t>Luther Memorials in Eisleben and Wittenberg</t>
  </si>
  <si>
    <t>Sites central to Martin Luther and the Reformation.</t>
  </si>
  <si>
    <t>Classical Weimar</t>
  </si>
  <si>
    <t>The town of Goethe and Schiller, a heart of German classicism.</t>
  </si>
  <si>
    <t>Museumsinsel (Museum Island), Berlin</t>
  </si>
  <si>
    <t>An island of five grand museums in the Spree.</t>
  </si>
  <si>
    <t>Wartburg Castle</t>
  </si>
  <si>
    <t>A medieval hilltop castle where Luther translated the Bible.</t>
  </si>
  <si>
    <t>Garden Kingdom of Dessau-Wörlitz</t>
  </si>
  <si>
    <t>An Enlightenment landscape of English-style gardens and palaces.</t>
  </si>
  <si>
    <t>Monastic Island of Reichenau</t>
  </si>
  <si>
    <t>A Lake Constance island of early-medieval churches.</t>
  </si>
  <si>
    <t>Zollverein Coal Mine Industrial Complex in Essen</t>
  </si>
  <si>
    <t>A monumental, beautifully designed former coal mine in the Ruhr.</t>
  </si>
  <si>
    <t>Historic Centres of Stralsund and Wismar</t>
  </si>
  <si>
    <t>Two brick-Gothic Hanseatic towns on the Baltic.</t>
  </si>
  <si>
    <t>Upper Middle Rhine Valley</t>
  </si>
  <si>
    <t>A romantic gorge of castles, vineyards and river towns.</t>
  </si>
  <si>
    <t>Dresden Elbe Valley</t>
  </si>
  <si>
    <t>World Heritage Site (delisted 2009)</t>
  </si>
  <si>
    <t>A cultural river landscape removed from the list after a bridge was built.</t>
  </si>
  <si>
    <t>Muskauer Park / Park Mużakowski</t>
  </si>
  <si>
    <t>Germany; Poland</t>
  </si>
  <si>
    <t>A great landscaped park straddling the German-Polish border.</t>
  </si>
  <si>
    <t>Town Hall and Roland on the Marketplace of Bremen</t>
  </si>
  <si>
    <t>A Gothic town hall and statue symbolising civic freedom.</t>
  </si>
  <si>
    <t>Old town of Regensburg with Stadtamhof</t>
  </si>
  <si>
    <t>A well-preserved medieval Danube trading city.</t>
  </si>
  <si>
    <t>Berlin Modernism Housing Estates</t>
  </si>
  <si>
    <t>Innovative 1920s social-housing estates.</t>
  </si>
  <si>
    <t>Fagus Factory in Alfeld</t>
  </si>
  <si>
    <t>An early modernist glass-and-steel factory by Walter Gropius.</t>
  </si>
  <si>
    <t>Margravial Opera House Bayreuth</t>
  </si>
  <si>
    <t>A sumptuous, intact 18th-century baroque theatre.</t>
  </si>
  <si>
    <t>Bergpark Wilhelmshöhe</t>
  </si>
  <si>
    <t>A baroque hillside park of cascades crowned by a giant Hercules.</t>
  </si>
  <si>
    <t>Carolingian Westwork and Civitas Corvey</t>
  </si>
  <si>
    <t>A rare surviving Carolingian abbey west-front.</t>
  </si>
  <si>
    <t>Speicherstadt and Kontorhaus District with Chilehaus</t>
  </si>
  <si>
    <t>Hamburg's brick warehouse and office district, including the ship-prow Chilehaus.</t>
  </si>
  <si>
    <t>Caves and Ice Age Art in the Swabian Jura</t>
  </si>
  <si>
    <t>Caves yielding the oldest known figurative art and musical instruments.</t>
  </si>
  <si>
    <t>Archaeological Border complex of Hedeby and the Danevirke</t>
  </si>
  <si>
    <t>A Viking trading town and frontier rampart.</t>
  </si>
  <si>
    <t>Naumburg Cathedral</t>
  </si>
  <si>
    <t>A Gothic cathedral famed for its lifelike medieval donor statues.</t>
  </si>
  <si>
    <t>Water Management System of Augsburg</t>
  </si>
  <si>
    <t>Centuries-old canals, fountains and waterworks of a German city.</t>
  </si>
  <si>
    <t>Frontiers of the Roman Empire – The Lower German Limes</t>
  </si>
  <si>
    <t>Germany; Netherlands (Kingdom of the)</t>
  </si>
  <si>
    <t>The Roman Rhine frontier, shared with the Netherlands.</t>
  </si>
  <si>
    <t>Mathildenhöhe Darmstadt</t>
  </si>
  <si>
    <t>An artists' colony of pioneering early-modern design.</t>
  </si>
  <si>
    <t>ShUM Sites of Speyer, Worms and Mainz</t>
  </si>
  <si>
    <t>Medieval Jewish community sites along the Rhine.</t>
  </si>
  <si>
    <t>Jewish-Medieval Heritage of Erfurt</t>
  </si>
  <si>
    <t>A medieval synagogue, ritual bath and houses of a Jewish community.</t>
  </si>
  <si>
    <t>Schwerin Residence Ensemble</t>
  </si>
  <si>
    <t>A fairytale lake palace and its ducal grounds.</t>
  </si>
  <si>
    <t>The Palaces of King Ludwig II of Bavaria: Neuschwanstein, Linderhof, Schachen and Herrenchiemsee</t>
  </si>
  <si>
    <t>The romantic fantasy castles of Bavaria's 'fairytale king'.</t>
  </si>
  <si>
    <t>Forts and Castles, Volta, Greater Accra, Central and Western Regions</t>
  </si>
  <si>
    <t>Ghana</t>
  </si>
  <si>
    <t>Coastal slave-trade forts along Ghana's shore.</t>
  </si>
  <si>
    <t>Asante Traditional Buildings</t>
  </si>
  <si>
    <t>The last shrine buildings of the Asante kingdom.</t>
  </si>
  <si>
    <t>Temple of Apollo Epicurius at Bassae</t>
  </si>
  <si>
    <t>Greece</t>
  </si>
  <si>
    <t>A remote, well-preserved classical Greek temple in the mountains.</t>
  </si>
  <si>
    <t>Acropolis, Athens</t>
  </si>
  <si>
    <t>The Parthenon and temples crowning the rock above Athens.</t>
  </si>
  <si>
    <t>Archaeological Site of Delphi</t>
  </si>
  <si>
    <t>The ancient sanctuary and oracle on the slopes of Parnassus.</t>
  </si>
  <si>
    <t>Medieval City of Rhodes</t>
  </si>
  <si>
    <t>The walled town of the Knights Hospitaller on a Greek island.</t>
  </si>
  <si>
    <t>Meteora</t>
  </si>
  <si>
    <t>Byzantine monasteries perched atop sheer rock pinnacles.</t>
  </si>
  <si>
    <t>Mount Athos</t>
  </si>
  <si>
    <t>A self-governing peninsula of Orthodox monasteries, closed to women.</t>
  </si>
  <si>
    <t>Paleochristian and Byzantine Monuments of Thessalonika</t>
  </si>
  <si>
    <t>Early Christian churches spanning the city's long history.</t>
  </si>
  <si>
    <t>Sanctuary of Asklepios at Epidaurus</t>
  </si>
  <si>
    <t>An ancient healing sanctuary with a near-perfect theatre.</t>
  </si>
  <si>
    <t>Archaeological Site of Mystras</t>
  </si>
  <si>
    <t>A ruined Byzantine hill city near Sparta.</t>
  </si>
  <si>
    <t>Archaeological Site of Olympia</t>
  </si>
  <si>
    <t>The sanctuary and stadium where the ancient Olympics were held.</t>
  </si>
  <si>
    <t>Delos</t>
  </si>
  <si>
    <t>A sacred Cycladic island, mythic birthplace of Apollo and Artemis.</t>
  </si>
  <si>
    <t>Monasteries of Daphni, Hosios Loukas and Nea Moni of Chios</t>
  </si>
  <si>
    <t>Three Byzantine monasteries of golden mosaics.</t>
  </si>
  <si>
    <t>Pythagoreion and Heraion of Samos</t>
  </si>
  <si>
    <t>An ancient fortified port, tunnel and temple on Samos.</t>
  </si>
  <si>
    <t>Archaeological Site of Aigai (modern name Vergina)</t>
  </si>
  <si>
    <t>The royal tombs of Macedon, including that of Philip II.</t>
  </si>
  <si>
    <t>Archaeological Sites of Mycenae and Tiryns</t>
  </si>
  <si>
    <t>The great citadels of Homer's Bronze Age Greece.</t>
  </si>
  <si>
    <t>The Historic Centre (Chorá) with the Monastery of Saint-John the Theologian and the Cave of the Apocalypse on the Island of Pátmos</t>
  </si>
  <si>
    <t>The island where St John is said to have written Revelation.</t>
  </si>
  <si>
    <t>Old Town of Corfu</t>
  </si>
  <si>
    <t>A Venetian-fortified island town in the Ionian Sea.</t>
  </si>
  <si>
    <t>Archaeological Site of Philippi</t>
  </si>
  <si>
    <t>A Greek-Roman city linked to early Christianity in Macedonia.</t>
  </si>
  <si>
    <t>Zagori Cultural Landscape</t>
  </si>
  <si>
    <t>Stone villages, arched bridges and gorges in the Pindus mountains.</t>
  </si>
  <si>
    <t>Minoan Palatial Centres</t>
  </si>
  <si>
    <t>The Bronze Age palaces of Knossos and other Minoan centres on Crete.</t>
  </si>
  <si>
    <t>Antigua Guatemala</t>
  </si>
  <si>
    <t>Guatemala</t>
  </si>
  <si>
    <t>A baroque colonial city ringed by volcanoes, repeatedly shaken by quakes.</t>
  </si>
  <si>
    <t>Tikal National Park</t>
  </si>
  <si>
    <t>Towering Maya temple-pyramids rising from Guatemalan rainforest.</t>
  </si>
  <si>
    <t>Archaeological Park and Ruins of Quirigua</t>
  </si>
  <si>
    <t>A Maya site of the tallest carved stone stelae.</t>
  </si>
  <si>
    <t>National Archaeological Park Tak’alik Ab’aj</t>
  </si>
  <si>
    <t>A site bridging Olmec and Maya cultures.</t>
  </si>
  <si>
    <t>Guinea</t>
  </si>
  <si>
    <t>Coastal and Marine Ecosystems of the Bijagós Archipelago – Omatí Minhô</t>
  </si>
  <si>
    <t>Guinea-Bissau</t>
  </si>
  <si>
    <t>A West African island archipelago of mangroves and tidal flats.</t>
  </si>
  <si>
    <t>National History Park – Citadel, Sans Souci, Ramiers</t>
  </si>
  <si>
    <t>Haiti</t>
  </si>
  <si>
    <t>A mountaintop fortress and palace built by free Haiti after independence.</t>
  </si>
  <si>
    <t>Historic Centre of Rome, the Properties of the Holy See in that City Enjoying Extraterritorial Rights and San Paolo Fuori le Mura</t>
  </si>
  <si>
    <t>Holy See</t>
  </si>
  <si>
    <t>Holy See; Italy</t>
  </si>
  <si>
    <t>The historic core of Rome including the Colosseum and Forum, shared with the Holy See.</t>
  </si>
  <si>
    <t>Contains the Colosseum (New 7 Wonders of the World).</t>
  </si>
  <si>
    <t>Vatican City</t>
  </si>
  <si>
    <t>The walled papal city-state of St Peter's and the Vatican Museums.</t>
  </si>
  <si>
    <t>Maya Site of Copan</t>
  </si>
  <si>
    <t>Honduras</t>
  </si>
  <si>
    <t>A Maya city famed for its intricately carved stelae and hieroglyphic stairway.</t>
  </si>
  <si>
    <t>Río Plátano Biosphere Reserve</t>
  </si>
  <si>
    <t>A vast Honduran rainforest and river, one of Central America's wildest areas.</t>
  </si>
  <si>
    <t>Budapest, including the Banks of the Danube, the Buda Castle Quarter and Andrássy Avenue</t>
  </si>
  <si>
    <t>Hungary</t>
  </si>
  <si>
    <t>The grand riverside cityscape of the Hungarian capital.</t>
  </si>
  <si>
    <t>Old Village of Hollókő and its Surroundings</t>
  </si>
  <si>
    <t>A preserved traditional Palóc village in the Hungarian hills.</t>
  </si>
  <si>
    <t>Caves of Aggtelek Karst and Slovak Karst</t>
  </si>
  <si>
    <t>Hungary; Slovakia</t>
  </si>
  <si>
    <t>An extensive system of dripstone caves, shared with Slovakia.</t>
  </si>
  <si>
    <t>Millenary Benedictine Abbey of Pannonhalma and its Natural Environment</t>
  </si>
  <si>
    <t>A thousand-year-old working hilltop monastery.</t>
  </si>
  <si>
    <t>Hortobágy National Park - the Puszta</t>
  </si>
  <si>
    <t>Europe's largest grassland steppe, of herders and grey cattle.</t>
  </si>
  <si>
    <t>Early Christian Necropolis of Pécs (Sopianae)</t>
  </si>
  <si>
    <t>Painted early Christian burial chambers of Roman Pannonia.</t>
  </si>
  <si>
    <t>Tokaj Wine Region Historic Cultural Landscape</t>
  </si>
  <si>
    <t>The volcanic slopes that produce Hungary's famous sweet wines.</t>
  </si>
  <si>
    <t>Þingvellir National Park</t>
  </si>
  <si>
    <t>Iceland</t>
  </si>
  <si>
    <t>The rift-valley site of the world's oldest surviving parliament.</t>
  </si>
  <si>
    <t>Surtsey</t>
  </si>
  <si>
    <t>A volcanic island born from the sea in the 1960s, left to nature.</t>
  </si>
  <si>
    <t>Vatnajökull National Park - Dynamic Nature of Fire and Ice</t>
  </si>
  <si>
    <t>Europe's largest ice cap over active volcanoes.</t>
  </si>
  <si>
    <t>Agra Fort</t>
  </si>
  <si>
    <t>A great red-sandstone Mughal fort beside the Taj Mahal.</t>
  </si>
  <si>
    <t>Ajanta Caves</t>
  </si>
  <si>
    <t>Rock-cut Buddhist cave temples of exquisite ancient murals.</t>
  </si>
  <si>
    <t>Ellora Caves</t>
  </si>
  <si>
    <t>Cliff-cut Hindu, Buddhist and Jain temples, including the monolithic Kailasa.</t>
  </si>
  <si>
    <t>Taj Mahal</t>
  </si>
  <si>
    <t>The white-marble mausoleum built by Shah Jahan for his wife.</t>
  </si>
  <si>
    <t>Group of Monuments at Mahabalipuram</t>
  </si>
  <si>
    <t>Shore temples and carved boulders of the Pallava dynasty.</t>
  </si>
  <si>
    <t>Sun Temple, Konârak</t>
  </si>
  <si>
    <t>A 13th-century temple shaped as the sun-god's giant chariot.</t>
  </si>
  <si>
    <t>Kaziranga National Park</t>
  </si>
  <si>
    <t>Assam grasslands sheltering most of the world's one-horned rhinos.</t>
  </si>
  <si>
    <t>Keoladeo National Park</t>
  </si>
  <si>
    <t>A man-made wetland that is a renowned waterbird sanctuary.</t>
  </si>
  <si>
    <t>Manas Wildlife Sanctuary</t>
  </si>
  <si>
    <t>A Himalayan-foothill park of tigers, rhinos and rare wildlife.</t>
  </si>
  <si>
    <t>Churches and Convents of Goa</t>
  </si>
  <si>
    <t>Grand Portuguese-era churches of the former capital of Catholic Asia.</t>
  </si>
  <si>
    <t>Fatehpur Sikri</t>
  </si>
  <si>
    <t>A short-lived, beautifully preserved Mughal capital of red sandstone.</t>
  </si>
  <si>
    <t>Group of Monuments at Hampi</t>
  </si>
  <si>
    <t>The vast boulder-strewn ruins of the Vijayanagara empire.</t>
  </si>
  <si>
    <t>Khajuraho Group of Monuments</t>
  </si>
  <si>
    <t>Medieval temples famed for their sculpted, sometimes erotic, reliefs.</t>
  </si>
  <si>
    <t>Elephanta Caves</t>
  </si>
  <si>
    <t>Rock-cut Hindu cave temples on an island off Mumbai.</t>
  </si>
  <si>
    <t>Great Living Chola Temples</t>
  </si>
  <si>
    <t>Three grand southern Indian temples of the Chola dynasty.</t>
  </si>
  <si>
    <t>Group of Monuments at Pattadakal</t>
  </si>
  <si>
    <t>An early showcase of southern Indian temple architecture.</t>
  </si>
  <si>
    <t>Sundarbans National Park</t>
  </si>
  <si>
    <t>The Indian share of the great Ganges-delta mangrove and tiger forest.</t>
  </si>
  <si>
    <t>Nanda Devi and Valley of Flowers National Parks</t>
  </si>
  <si>
    <t>A Himalayan sanctuary of high peaks and alpine meadows.</t>
  </si>
  <si>
    <t>Buddhist Monuments at Sanchi</t>
  </si>
  <si>
    <t>Ancient stupas and gateways at one of Buddhism's oldest sites.</t>
  </si>
  <si>
    <t>Humayun's Tomb, Delhi</t>
  </si>
  <si>
    <t>A garden-tomb that prefigured the Taj Mahal.</t>
  </si>
  <si>
    <t>Qutb Minar and its Monuments, Delhi</t>
  </si>
  <si>
    <t>A soaring medieval victory tower and early Islamic complex.</t>
  </si>
  <si>
    <t>Mountain Railways of India</t>
  </si>
  <si>
    <t>Pioneering narrow-gauge hill railways including the Darjeeling line.</t>
  </si>
  <si>
    <t>Mahabodhi Temple Complex at Bodh Gaya</t>
  </si>
  <si>
    <t>The temple by the tree where the Buddha attained enlightenment.</t>
  </si>
  <si>
    <t>Rock Shelters of Bhimbetka</t>
  </si>
  <si>
    <t>Caves with prehistoric paintings spanning tens of thousands of years.</t>
  </si>
  <si>
    <t>Champaner-Pavagadh Archaeological Park</t>
  </si>
  <si>
    <t>A hill fort and city blending Hindu and Islamic heritage.</t>
  </si>
  <si>
    <t>Chhatrapati Shivaji Terminus (formerly Victoria Terminus)</t>
  </si>
  <si>
    <t>A flamboyant Victorian-Gothic railway station in Mumbai.</t>
  </si>
  <si>
    <t>Red Fort Complex</t>
  </si>
  <si>
    <t>The great Mughal fortress-palace of Old Delhi.</t>
  </si>
  <si>
    <t>The Jantar Mantar, Jaipur</t>
  </si>
  <si>
    <t>An 18th-century open-air astronomical observatory of giant instruments.</t>
  </si>
  <si>
    <t>Western Ghats</t>
  </si>
  <si>
    <t>An ancient mountain chain of exceptional biodiversity along India's west.</t>
  </si>
  <si>
    <t>Hill Forts of Rajasthan</t>
  </si>
  <si>
    <t>Six majestic Rajput hill fortresses.</t>
  </si>
  <si>
    <t>Great Himalayan National Park Conservation Area</t>
  </si>
  <si>
    <t>A high-mountain park of glaciers, forest and rare wildlife.</t>
  </si>
  <si>
    <t>Rani-ki-Vav (the Queen’s Stepwell) at Patan, Gujarat</t>
  </si>
  <si>
    <t>An ornately sculpted inverted-temple stepwell.</t>
  </si>
  <si>
    <t>Archaeological Site of Nalanda Mahavihara at Nalanda, Bihar</t>
  </si>
  <si>
    <t>Ruins of one of the ancient world's great Buddhist universities.</t>
  </si>
  <si>
    <t>Khangchendzonga National Park</t>
  </si>
  <si>
    <t>A Sikkim park around the world's third-highest peak, sacred to locals.</t>
  </si>
  <si>
    <t>Historic City of Ahmadabad</t>
  </si>
  <si>
    <t>A walled city of carved wooden houses and Indo-Islamic monuments.</t>
  </si>
  <si>
    <t>Victorian Gothic and Art Deco Ensembles of Mumbai</t>
  </si>
  <si>
    <t>Two architectural ensembles facing each other across a Mumbai oval.</t>
  </si>
  <si>
    <t>Jaipur City, Rajasthan</t>
  </si>
  <si>
    <t>A planned 18th-century 'pink city' of grid streets and palaces.</t>
  </si>
  <si>
    <t>Dholavira: a Harappan City</t>
  </si>
  <si>
    <t>A sophisticated water-managed city of the Indus Valley civilisation.</t>
  </si>
  <si>
    <t>Kakatiya Rudreshwara (Ramappa) Temple, Telangana</t>
  </si>
  <si>
    <t>A 13th-century temple of intricate carving and floating bricks.</t>
  </si>
  <si>
    <t>Sacred Ensembles of the Hoysalas</t>
  </si>
  <si>
    <t>Star-shaped, lavishly carved temples of southern India.</t>
  </si>
  <si>
    <t>Santiniketan</t>
  </si>
  <si>
    <t>The university town founded by the poet Rabindranath Tagore.</t>
  </si>
  <si>
    <t>Moidams – the Mound-Burial System of the Ahom Dynasty</t>
  </si>
  <si>
    <t>Royal burial mounds of the Ahom kingdom in Assam.</t>
  </si>
  <si>
    <t>Maratha Military Landscapes of India</t>
  </si>
  <si>
    <t>A network of Maratha forts from the hills to the coast.</t>
  </si>
  <si>
    <t>Borobudur Temple Compounds</t>
  </si>
  <si>
    <t>Indonesia</t>
  </si>
  <si>
    <t>The world's largest Buddhist monument, a vast stepped stone stupa.</t>
  </si>
  <si>
    <t>Komodo National Park</t>
  </si>
  <si>
    <t>Volcanic islands home to the Komodo dragon.</t>
  </si>
  <si>
    <t>Prambanan Temple Compounds</t>
  </si>
  <si>
    <t>A soaring 9th-century Hindu temple complex on Java.</t>
  </si>
  <si>
    <t>Ujung Kulon National Park</t>
  </si>
  <si>
    <t>A lowland rainforest park, last refuge of the Javan rhino.</t>
  </si>
  <si>
    <t>Sangiran Early Man Site</t>
  </si>
  <si>
    <t>A key site for fossils of early humans ('Java Man').</t>
  </si>
  <si>
    <t>Lorentz National Park</t>
  </si>
  <si>
    <t>A vast park stretching from snow peaks to tropical sea in Papua.</t>
  </si>
  <si>
    <t>Tropical Rainforest Heritage of Sumatra</t>
  </si>
  <si>
    <t>Three great parks protecting Sumatra's tigers, rhinos and orangutans.</t>
  </si>
  <si>
    <t>Cultural Landscape of Bali Province: the Subak System as a Manifestation of the Tri Hita Karana Philosophy</t>
  </si>
  <si>
    <t>Balinese rice terraces and temples run by an ancient cooperative water system.</t>
  </si>
  <si>
    <t>Ombilin Coal Mining Heritage of Sawahlunto</t>
  </si>
  <si>
    <t>A colonial-era coal-mining town and railway in Sumatra.</t>
  </si>
  <si>
    <t>The Cosmological Axis of Yogyakarta and its Historic Landmarks</t>
  </si>
  <si>
    <t>A symbolic axis linking palace, monument and volcano in Java.</t>
  </si>
  <si>
    <t>Meidan Emam, Esfahan</t>
  </si>
  <si>
    <t>Iran (Islamic Republic of)</t>
  </si>
  <si>
    <t>A magnificent royal square framed by Safavid mosques and a palace.</t>
  </si>
  <si>
    <t>Persepolis</t>
  </si>
  <si>
    <t>The ceremonial capital of the ancient Persian Achaemenid empire.</t>
  </si>
  <si>
    <t>Tchogha Zanbil</t>
  </si>
  <si>
    <t>A great mudbrick ziggurat of the ancient Elamite civilisation.</t>
  </si>
  <si>
    <t>Takht-e Soleyman</t>
  </si>
  <si>
    <t>A Zoroastrian sanctuary around a volcanic crater lake.</t>
  </si>
  <si>
    <t>Bam and its Cultural Landscape</t>
  </si>
  <si>
    <t>A vast mudbrick citadel and oasis, rebuilt after a 2003 earthquake.</t>
  </si>
  <si>
    <t>Pasargadae</t>
  </si>
  <si>
    <t>The first Achaemenid capital and tomb of Cyrus the Great.</t>
  </si>
  <si>
    <t>Soltaniyeh</t>
  </si>
  <si>
    <t>A colossal 14th-century domed Mongol-era mausoleum.</t>
  </si>
  <si>
    <t>Bisotun</t>
  </si>
  <si>
    <t>A cliff bearing Darius the Great's monumental trilingual inscription.</t>
  </si>
  <si>
    <t>Armenian Monastic Ensembles of Iran</t>
  </si>
  <si>
    <t>Three remote medieval Armenian Christian monasteries.</t>
  </si>
  <si>
    <t>Shushtar Historical Hydraulic System</t>
  </si>
  <si>
    <t>An ancient irrigation system of canals, mills and waterfalls.</t>
  </si>
  <si>
    <t>Sheikh Safi al-din Khānegāh and Shrine Ensemble in Ardabil</t>
  </si>
  <si>
    <t>A Sufi shrine and spiritual complex of the Safavid dynasty's founder.</t>
  </si>
  <si>
    <t>Tabriz Historic Bazaar Complex</t>
  </si>
  <si>
    <t>One of the world's oldest and largest covered bazaars.</t>
  </si>
  <si>
    <t>The Persian Garden</t>
  </si>
  <si>
    <t>Nine classic Persian gardens embodying the ideal of paradise.</t>
  </si>
  <si>
    <t>Gonbad-e Qābus</t>
  </si>
  <si>
    <t>A soaring 11th-century brick tomb tower.</t>
  </si>
  <si>
    <t>Masjed-e Jāmé of Isfahan</t>
  </si>
  <si>
    <t>A grand congregational mosque showing 1,200 years of Islamic architecture.</t>
  </si>
  <si>
    <t>Golestan Palace</t>
  </si>
  <si>
    <t>A lavish Qajar royal palace in the heart of Tehran.</t>
  </si>
  <si>
    <t>Shahr-i Sokhta</t>
  </si>
  <si>
    <t>The 'Burnt City', a Bronze Age urban site in the desert.</t>
  </si>
  <si>
    <t>Cultural Landscape of Maymand</t>
  </si>
  <si>
    <t>A village where people still live in hand-cut cave dwellings.</t>
  </si>
  <si>
    <t>Susa</t>
  </si>
  <si>
    <t>An ancient layered city of Elamite, Persian and later empires.</t>
  </si>
  <si>
    <t>Lut Desert</t>
  </si>
  <si>
    <t>A scorching desert of giant wind-sculpted ridges and dunes.</t>
  </si>
  <si>
    <t>The Persian Qanat</t>
  </si>
  <si>
    <t>Ancient underground channels that bring water across the desert.</t>
  </si>
  <si>
    <t>Historic City of Yazd</t>
  </si>
  <si>
    <t>An adobe desert city of wind-towers and narrow lanes.</t>
  </si>
  <si>
    <t>Sassanid Archaeological Landscape of Fars Region</t>
  </si>
  <si>
    <t>Palaces and reliefs of the Sasanian Persian empire.</t>
  </si>
  <si>
    <t>Cultural Landscape of Hawraman/Uramanat</t>
  </si>
  <si>
    <t>Steep terraced villages of the Kurdish Hawrami people, shared with Iraq's borderlands.</t>
  </si>
  <si>
    <t>Trans-Iranian Railway</t>
  </si>
  <si>
    <t>An early-20th-century railway crossing mountains and deserts.</t>
  </si>
  <si>
    <t>The Persian Caravanserai</t>
  </si>
  <si>
    <t>A network of historic roadside inns along Iran's trade routes.</t>
  </si>
  <si>
    <t>Hegmataneh</t>
  </si>
  <si>
    <t>The site of ancient Ecbatana, capital of the Medes.</t>
  </si>
  <si>
    <t>Prehistoric Sites of the Khorramabad Valley</t>
  </si>
  <si>
    <t>Caves recording early human occupation over tens of millennia.</t>
  </si>
  <si>
    <t>Hatra</t>
  </si>
  <si>
    <t>Iraq</t>
  </si>
  <si>
    <t>A well-preserved ancient fortified caravan city in the Iraqi desert.</t>
  </si>
  <si>
    <t>Ashur (Qal'at Sherqat)</t>
  </si>
  <si>
    <t>The ancient first capital of the Assyrian empire on the Tigris.</t>
  </si>
  <si>
    <t>Samarra Archaeological City</t>
  </si>
  <si>
    <t>A vast Abbasid capital with its famous spiral minaret.</t>
  </si>
  <si>
    <t>Erbil Citadel</t>
  </si>
  <si>
    <t>A continuously inhabited mound-town, one of the oldest on Earth.</t>
  </si>
  <si>
    <t>The Ahwar of Southern Iraq: Refuge of Biodiversity and the Relict Landscape of the Mesopotamian Cities</t>
  </si>
  <si>
    <t>The Mesopotamian marshes and ancient Sumerian city sites.</t>
  </si>
  <si>
    <t>Babylon</t>
  </si>
  <si>
    <t>The ruins of the legendary ancient Mesopotamian capital.</t>
  </si>
  <si>
    <t>Brú na Bóinne - Archaeological Ensemble of the Bend of the Boyne</t>
  </si>
  <si>
    <t>Ireland</t>
  </si>
  <si>
    <t>Great Neolithic passage tombs including Newgrange.</t>
  </si>
  <si>
    <t>Sceilg Mhichíl</t>
  </si>
  <si>
    <t>A dramatic island monastery of beehive cells off Ireland's coast.</t>
  </si>
  <si>
    <t>Masada</t>
  </si>
  <si>
    <t>Israel</t>
  </si>
  <si>
    <t>A desert fortress-palace and site of a famous Jewish last stand.</t>
  </si>
  <si>
    <t>Old City of Acre</t>
  </si>
  <si>
    <t>A walled Crusader and Ottoman port town on the Mediterranean.</t>
  </si>
  <si>
    <t>White City of Tel-Aviv – the Modern Movement</t>
  </si>
  <si>
    <t>The world's largest concentration of Bauhaus-style buildings.</t>
  </si>
  <si>
    <t>Biblical Tels - Megiddo, Hazor, Beer Sheba</t>
  </si>
  <si>
    <t>Ancient settlement mounds of biblical-era cities.</t>
  </si>
  <si>
    <t>Incense Route - Desert Cities in the Negev</t>
  </si>
  <si>
    <t>Nabataean towns and forts along the ancient spice route.</t>
  </si>
  <si>
    <t>Bahá’i Holy Places in Haifa and the Western Galilee</t>
  </si>
  <si>
    <t>The shrines and gardens at the heart of the Bahá'í faith.</t>
  </si>
  <si>
    <t>Sites of Human Evolution at Mount Carmel: The Nahal Me’arot / Wadi el-Mughara Caves</t>
  </si>
  <si>
    <t>Caves recording half a million years of human development.</t>
  </si>
  <si>
    <t>Caves of Maresha and Bet-Guvrin in the Judean Lowlands as a Microcosm of the Land of the Caves</t>
  </si>
  <si>
    <t>A landscape honeycombed with man-made caves.</t>
  </si>
  <si>
    <t>Necropolis of Bet She’arim: A Landmark of Jewish Renewal</t>
  </si>
  <si>
    <t>Rock-cut Jewish catacombs of the early centuries AD.</t>
  </si>
  <si>
    <t>Rock Drawings in Valcamonica</t>
  </si>
  <si>
    <t>An Alpine valley of tens of thousands of prehistoric carvings.</t>
  </si>
  <si>
    <t>Church and Dominican Convent of Santa Maria delle Grazie with “The Last Supper” by Leonardo da Vinci</t>
  </si>
  <si>
    <t>The Milan refectory holding Leonardo's famous mural.</t>
  </si>
  <si>
    <t>Historic Centre of Florence</t>
  </si>
  <si>
    <t>The Renaissance city of the Duomo, Uffizi and Ponte Vecchio.</t>
  </si>
  <si>
    <t>Piazza del Duomo, Pisa</t>
  </si>
  <si>
    <t>The Leaning Tower, cathedral and baptistery on a green square.</t>
  </si>
  <si>
    <t>Venice and its Lagoon</t>
  </si>
  <si>
    <t>The canal city built on islands in a tidal lagoon.</t>
  </si>
  <si>
    <t>Historic Centre of San Gimignano</t>
  </si>
  <si>
    <t>A Tuscan hill town bristling with medieval tower-houses.</t>
  </si>
  <si>
    <t>The Sassi and the Park of the Rupestrian Churches of Matera</t>
  </si>
  <si>
    <t>An ancient cave-dwelling city carved into a ravine.</t>
  </si>
  <si>
    <t>City of Vicenza and the Palladian Villas of the Veneto</t>
  </si>
  <si>
    <t>The city and country villas of the architect Palladio.</t>
  </si>
  <si>
    <t>Crespi d'Adda</t>
  </si>
  <si>
    <t>A preserved 19th-century model company town for textile workers.</t>
  </si>
  <si>
    <t>Ferrara, City of the Renaissance, and its Po Delta</t>
  </si>
  <si>
    <t>A planned Renaissance court city and its river delta.</t>
  </si>
  <si>
    <t>Historic Centre of Naples</t>
  </si>
  <si>
    <t>A dense, layered city from Greek origins to baroque splendour.</t>
  </si>
  <si>
    <t>Historic Centre of Siena</t>
  </si>
  <si>
    <t>A medieval Gothic city built around its shell-shaped piazza.</t>
  </si>
  <si>
    <t>Castel del Monte</t>
  </si>
  <si>
    <t>A mysterious octagonal medieval castle in Puglia.</t>
  </si>
  <si>
    <t>Early Christian Monuments of Ravenna</t>
  </si>
  <si>
    <t>Churches and tombs glittering with early Byzantine mosaics.</t>
  </si>
  <si>
    <t>Historic Centre of the City of Pienza</t>
  </si>
  <si>
    <t>The first Renaissance 'ideal city', remodelled by a pope.</t>
  </si>
  <si>
    <t>The Trulli of Alberobello</t>
  </si>
  <si>
    <t>A town of conical drystone houses unique to Puglia.</t>
  </si>
  <si>
    <t>18th-Century Royal Palace at Caserta with the Park, the Aqueduct of Vanvitelli, and the San Leucio Complex</t>
  </si>
  <si>
    <t>A vast Bourbon palace and gardens rivalling Versailles.</t>
  </si>
  <si>
    <t>Archaeological Area of Agrigento</t>
  </si>
  <si>
    <t>The Valley of the Temples, among the finest Greek ruins outside Greece.</t>
  </si>
  <si>
    <t>Archaeological Areas of Pompei, Herculaneum and Torre Annunziata</t>
  </si>
  <si>
    <t>Roman towns frozen by the eruption of Vesuvius in AD 79.</t>
  </si>
  <si>
    <t>Botanical Garden (Orto Botanico), Padua</t>
  </si>
  <si>
    <t>The world's oldest surviving academic botanical garden.</t>
  </si>
  <si>
    <t>Cathedral, Torre Civica and Piazza Grande, Modena</t>
  </si>
  <si>
    <t>A Romanesque cathedral, tower and square in Emilia.</t>
  </si>
  <si>
    <t>Costiera Amalfitana</t>
  </si>
  <si>
    <t>The dramatic cliffside towns of the Amalfi Coast.</t>
  </si>
  <si>
    <t>Portovenere, Cinque Terre, and the Islands (Palmaria, Tino and Tinetto)</t>
  </si>
  <si>
    <t>Terraced villages clinging to the Ligurian coast.</t>
  </si>
  <si>
    <t>Residences of the Royal House of Savoy</t>
  </si>
  <si>
    <t>A circuit of grand palaces around Turin.</t>
  </si>
  <si>
    <t>Su Nuraxi di Barumini</t>
  </si>
  <si>
    <t>The finest of Sardinia's prehistoric stone tower-fortresses (nuraghi).</t>
  </si>
  <si>
    <t>Villa Romana del Casale</t>
  </si>
  <si>
    <t>A Roman villa with the richest surviving floor mosaics.</t>
  </si>
  <si>
    <t>Archaeological Area and the Patriarchal Basilica of Aquileia</t>
  </si>
  <si>
    <t>A great Roman city and an early basilica with vast mosaics.</t>
  </si>
  <si>
    <t>Cilento and Vallo di Diano National Park with the Archeological Sites of Paestum and Velia, and the Certosa di Padula</t>
  </si>
  <si>
    <t>A mountain park with superb Greek temples at Paestum.</t>
  </si>
  <si>
    <t>Historic Centre of Urbino</t>
  </si>
  <si>
    <t>A perfectly preserved Renaissance ducal hill town.</t>
  </si>
  <si>
    <t>Villa Adriana (Tivoli)</t>
  </si>
  <si>
    <t>Emperor Hadrian's sprawling country villa of pools and pavilions.</t>
  </si>
  <si>
    <t>Assisi, the Basilica of San Francesco and Other Franciscan Sites</t>
  </si>
  <si>
    <t>The hill town and frescoed basilica of St Francis.</t>
  </si>
  <si>
    <t>City of Verona</t>
  </si>
  <si>
    <t>A Roman and medieval city of an arena and Romeo-and-Juliet fame.</t>
  </si>
  <si>
    <t>Isole Eolie (Aeolian Islands)</t>
  </si>
  <si>
    <t>Volcanic islands including the constantly erupting Stromboli.</t>
  </si>
  <si>
    <t>Villa d'Este, Tivoli</t>
  </si>
  <si>
    <t>A Renaissance villa famed for its terraced fountains.</t>
  </si>
  <si>
    <t>Late Baroque Towns of the Val di Noto (South-Eastern Sicily)</t>
  </si>
  <si>
    <t>Towns rebuilt in exuberant baroque after a 1693 earthquake.</t>
  </si>
  <si>
    <t>Sacri Monti of Piedmont and Lombardy</t>
  </si>
  <si>
    <t>Hillside chapel complexes of devotional art and architecture.</t>
  </si>
  <si>
    <t>Monte San Giorgio</t>
  </si>
  <si>
    <t>Italy; Switzerland</t>
  </si>
  <si>
    <t>A mountain rich in marine reptile fossils, shared with Switzerland.</t>
  </si>
  <si>
    <t>Etruscan Necropolises of Cerveteri and Tarquinia</t>
  </si>
  <si>
    <t>Painted tombs and tomb-streets of the ancient Etruscans.</t>
  </si>
  <si>
    <t>Val d'Orcia</t>
  </si>
  <si>
    <t>The quintessential Tuscan landscape of cypress-lined hills.</t>
  </si>
  <si>
    <t>Syracuse and the Rocky Necropolis of Pantalica</t>
  </si>
  <si>
    <t>A great ancient Greek city and a vast prehistoric rock cemetery.</t>
  </si>
  <si>
    <t>Genoa: Le Strade Nuove and the system of the Palazzi dei Rolli</t>
  </si>
  <si>
    <t>A district of Renaissance and baroque aristocratic palaces.</t>
  </si>
  <si>
    <t>Mantua and Sabbioneta</t>
  </si>
  <si>
    <t>Two Renaissance court cities, one organic and one purpose-built.</t>
  </si>
  <si>
    <t>Rhaetian Railway in the Albula / Bernina Landscapes</t>
  </si>
  <si>
    <t>A spectacular Alpine railway, shared with Switzerland.</t>
  </si>
  <si>
    <t>The Dolomites</t>
  </si>
  <si>
    <t>Pale, jagged limestone peaks of the eastern Italian Alps.</t>
  </si>
  <si>
    <t>Longobards in Italy. Places of the Power (568-774 A.D.)</t>
  </si>
  <si>
    <t>Sites of the Lombard rulers of early-medieval Italy.</t>
  </si>
  <si>
    <t>Medici Villas and Gardens in Tuscany</t>
  </si>
  <si>
    <t>Country villas and gardens of the Medici dynasty.</t>
  </si>
  <si>
    <t>Mount Etna</t>
  </si>
  <si>
    <t>Europe's most active volcano, looming over eastern Sicily.</t>
  </si>
  <si>
    <t>Vineyard Landscape of Piedmont: Langhe-Roero and Monferrato</t>
  </si>
  <si>
    <t>Rolling wine hills that produce Barolo and Barbaresco.</t>
  </si>
  <si>
    <t>Arab-Norman Palermo and the Cathedral Churches of Cefalú and Monreale</t>
  </si>
  <si>
    <t>Buildings fusing Arab, Norman and Byzantine art in Sicily.</t>
  </si>
  <si>
    <t>Ivrea, industrial city of the 20th century</t>
  </si>
  <si>
    <t>A model factory town built by the Olivetti company.</t>
  </si>
  <si>
    <t>Le Colline del Prosecco di Conegliano e Valdobbiadene</t>
  </si>
  <si>
    <t>The steep ridge vineyards that make Prosecco.</t>
  </si>
  <si>
    <t>Padua’s fourteenth-century fresco cycles</t>
  </si>
  <si>
    <t>A series of pioneering 14th-century fresco cycles, including by Giotto.</t>
  </si>
  <si>
    <t>The Porticoes of Bologna</t>
  </si>
  <si>
    <t>Bologna's distinctive kilometres of covered arcades.</t>
  </si>
  <si>
    <t>Evaporitic Karst and Caves of Northern Apennines</t>
  </si>
  <si>
    <t>The oldest known gypsum karst, riddled with caves.</t>
  </si>
  <si>
    <t>Via Appia. Regina Viarum</t>
  </si>
  <si>
    <t>The 'queen of roads', the great ancient highway from Rome.</t>
  </si>
  <si>
    <t>Funerary Tradition in the Prehistory of Sardinia – The domus de janas</t>
  </si>
  <si>
    <t>Prehistoric rock-cut tombs ('houses of the fairies') of Sardinia.</t>
  </si>
  <si>
    <t>Blue and John Crow Mountains</t>
  </si>
  <si>
    <t>Jamaica</t>
  </si>
  <si>
    <t>Forested Jamaican mountains that sheltered the Maroons, of rich endemic life.</t>
  </si>
  <si>
    <t>The Archaeological Ensemble of 17th Century Port Royal</t>
  </si>
  <si>
    <t>The submerged remains of a notorious pirate port sunk by an earthquake.</t>
  </si>
  <si>
    <t>Buddhist Monuments in the Horyu-ji Area</t>
  </si>
  <si>
    <t>Japan</t>
  </si>
  <si>
    <t>The world's oldest surviving wooden buildings, near Nara.</t>
  </si>
  <si>
    <t>Himeji-jo</t>
  </si>
  <si>
    <t>Japan's finest surviving feudal castle, the white 'Heron Castle'.</t>
  </si>
  <si>
    <t>Shirakami-Sanchi</t>
  </si>
  <si>
    <t>One of the last virgin beech forests of cool-temperate Japan.</t>
  </si>
  <si>
    <t>Yakushima</t>
  </si>
  <si>
    <t>An island of ancient towering cedars in misty mountain rainforest.</t>
  </si>
  <si>
    <t>Historic Monuments of Ancient Kyoto (Kyoto, Uji and Otsu Cities)</t>
  </si>
  <si>
    <t>Temples, shrines and gardens of Japan's old imperial capital.</t>
  </si>
  <si>
    <t>Historic Villages of Shirakawa-go and Gokayama</t>
  </si>
  <si>
    <t>Mountain villages of steep thatched 'praying-hands' farmhouses.</t>
  </si>
  <si>
    <t>Hiroshima Peace Memorial (Genbaku Dome)</t>
  </si>
  <si>
    <t>The skeletal dome left standing by the atomic bomb, a peace memorial.</t>
  </si>
  <si>
    <t>Itsukushima Shinto Shrine</t>
  </si>
  <si>
    <t>A shrine with a torii gate that appears to float at high tide.</t>
  </si>
  <si>
    <t>Historic Monuments of Ancient Nara</t>
  </si>
  <si>
    <t>Temples and palace remains of Japan's first permanent capital.</t>
  </si>
  <si>
    <t>Shrines and Temples of Nikko</t>
  </si>
  <si>
    <t>Lavishly decorated shrines set among cedar forests.</t>
  </si>
  <si>
    <t>Gusuku Sites and Related Properties of the Kingdom of Ryukyu</t>
  </si>
  <si>
    <t>Castles and sacred sites of the old Okinawan kingdom.</t>
  </si>
  <si>
    <t>Sacred Sites and Pilgrimage Routes in the Kii Mountain Range</t>
  </si>
  <si>
    <t>Forested pilgrimage trails linking ancient shrines and temples.</t>
  </si>
  <si>
    <t>Shiretoko</t>
  </si>
  <si>
    <t>A wild peninsula of drift ice, brown bears and sea eagles in Hokkaido.</t>
  </si>
  <si>
    <t>Iwami Ginzan Silver Mine and its Cultural Landscape</t>
  </si>
  <si>
    <t>A historic silver-mining region and its forested setting.</t>
  </si>
  <si>
    <t>Hiraizumi – Temples, Gardens and Archaeological Sites Representing the Buddhist Pure Land</t>
  </si>
  <si>
    <t>Temples and gardens designed to evoke the Buddhist paradise.</t>
  </si>
  <si>
    <t>Ogasawara Islands</t>
  </si>
  <si>
    <t>Remote Pacific 'Galápagos of the Orient' islands of unique species.</t>
  </si>
  <si>
    <t>Fujisan, sacred place and source of artistic inspiration</t>
  </si>
  <si>
    <t>Mount Fuji, the sacred volcano that has inspired art for centuries.</t>
  </si>
  <si>
    <t>Tomioka Silk Mill and Related Sites</t>
  </si>
  <si>
    <t>Japan's pioneering 19th-century mechanised silk works.</t>
  </si>
  <si>
    <t>Sites of Japan’s Meiji Industrial Revolution: Iron and Steel, Shipbuilding and Coal Mining</t>
  </si>
  <si>
    <t>Sites of Japan's rapid 19th-century industrialisation.</t>
  </si>
  <si>
    <t>Sacred Island of Okinoshima and Associated Sites in the Munakata Region</t>
  </si>
  <si>
    <t>A sacred island shrine, off-limits to all but a few.</t>
  </si>
  <si>
    <t>Hidden Christian Sites in the Nagasaki Region</t>
  </si>
  <si>
    <t>Villages where Christians secretly kept their faith for centuries.</t>
  </si>
  <si>
    <t>Mozu-Furuichi Kofun Group: Mounded Tombs of Ancient Japan</t>
  </si>
  <si>
    <t>Giant keyhole-shaped imperial burial mounds.</t>
  </si>
  <si>
    <t>Amami-Oshima Island, Tokunoshima Island, Northern part of Okinawa Island, and Iriomote Island</t>
  </si>
  <si>
    <t>Subtropical islands of endemic species like the Iriomote cat.</t>
  </si>
  <si>
    <t>Jomon Prehistoric Sites in Northern Japan</t>
  </si>
  <si>
    <t>Settlements of Japan's ancient hunter-gatherer Jomon culture.</t>
  </si>
  <si>
    <t>Sado Island Gold Mines</t>
  </si>
  <si>
    <t>Historic hand-worked gold and silver mines on a Japan Sea island.</t>
  </si>
  <si>
    <t>Old City of Jerusalem and its Walls</t>
  </si>
  <si>
    <t>Jerusalem (Site proposed by Jordan)</t>
  </si>
  <si>
    <t>The walled holy city sacred to Judaism, Christianity and Islam.</t>
  </si>
  <si>
    <t>Petra</t>
  </si>
  <si>
    <t>Jordan</t>
  </si>
  <si>
    <t>The rose-red rock-cut city of the Nabataeans in the Jordanian desert.</t>
  </si>
  <si>
    <t>Quseir Amra</t>
  </si>
  <si>
    <t>An early Islamic desert castle famed for its frescoes.</t>
  </si>
  <si>
    <t>Um er-Rasas (Kastrom Mefa'a)</t>
  </si>
  <si>
    <t>A ruined Roman-Byzantine town with fine mosaic church floors.</t>
  </si>
  <si>
    <t>Wadi Rum Protected Area</t>
  </si>
  <si>
    <t>A spectacular desert of sandstone mountains and ancient inscriptions.</t>
  </si>
  <si>
    <t>Baptism Site “Bethany Beyond the Jordan” (Al-Maghtas)</t>
  </si>
  <si>
    <t>The traditional site of Christ's baptism by the Jordan.</t>
  </si>
  <si>
    <t>As-Salt - The Place of Tolerance and Urban Hospitality</t>
  </si>
  <si>
    <t>An Ottoman-era hill town of yellow limestone houses.</t>
  </si>
  <si>
    <t>Umm Al-Jimāl</t>
  </si>
  <si>
    <t>A black-basalt ruined town of the Roman and Byzantine frontier.</t>
  </si>
  <si>
    <t>Mausoleum of Khoja Ahmed Yasawi</t>
  </si>
  <si>
    <t>Kazakhstan</t>
  </si>
  <si>
    <t>A great unfinished Timurid mausoleum on the Kazakh steppe.</t>
  </si>
  <si>
    <t>Petroglyphs of the Archaeological Landscape of Tanbaly</t>
  </si>
  <si>
    <t>Thousands of ancient rock carvings in a Kazakh canyon.</t>
  </si>
  <si>
    <t>Saryarka – Steppe and Lakes of Northern Kazakhstan</t>
  </si>
  <si>
    <t>Steppe wetlands that are a key crossroads for migrating birds.</t>
  </si>
  <si>
    <t>Western Tien-Shan</t>
  </si>
  <si>
    <t>Kazakhstan; Kyrgyzstan; Uzbekistan</t>
  </si>
  <si>
    <t>A biodiverse mountain range shared with Kyrgyzstan and Uzbekistan.</t>
  </si>
  <si>
    <t>Cold Winter Deserts of Turan</t>
  </si>
  <si>
    <t>Kazakhstan; Turkmenistan; Uzbekistan</t>
  </si>
  <si>
    <t>Central Asian cold deserts, shared across three countries.</t>
  </si>
  <si>
    <t>Lake Turkana National Parks</t>
  </si>
  <si>
    <t>Kenya</t>
  </si>
  <si>
    <t>An alkaline desert lake and key fossil sites in Kenya's far north.</t>
  </si>
  <si>
    <t>Mount Kenya National Park/Natural Forest</t>
  </si>
  <si>
    <t>Africa's second-highest mountain, of glaciers and unique flora.</t>
  </si>
  <si>
    <t>Lamu Old Town</t>
  </si>
  <si>
    <t>The oldest and best-preserved Swahili town on the East African coast.</t>
  </si>
  <si>
    <t>Sacred Mijikenda Kaya Forests</t>
  </si>
  <si>
    <t>Sacred forest groves protecting the shrines of coastal peoples.</t>
  </si>
  <si>
    <t>Fort Jesus, Mombasa</t>
  </si>
  <si>
    <t>A 16th-century Portuguese fort guarding the Indian Ocean port.</t>
  </si>
  <si>
    <t>Kenya Lake System in the Great Rift Valley</t>
  </si>
  <si>
    <t>Three shallow Rift lakes thronged with flamingos and birdlife.</t>
  </si>
  <si>
    <t>Thimlich Ohinga Archaeological Site</t>
  </si>
  <si>
    <t>Drystone-walled enclosures of a historic Lake Victoria community.</t>
  </si>
  <si>
    <t>The Historic Town and Archaeological Site of Gedi</t>
  </si>
  <si>
    <t>Ruins of a medieval Swahili coastal town swallowed by forest.</t>
  </si>
  <si>
    <t>Phoenix Islands Protected Area</t>
  </si>
  <si>
    <t>Kiribati</t>
  </si>
  <si>
    <t>A vast, near-pristine Pacific marine reserve of atolls and reefs.</t>
  </si>
  <si>
    <t>Sulaiman-Too Sacred Mountain</t>
  </si>
  <si>
    <t>Kyrgyzstan</t>
  </si>
  <si>
    <t>A craggy mountain that has been a place of pilgrimage for millennia.</t>
  </si>
  <si>
    <t>Town of Luang Prabang</t>
  </si>
  <si>
    <t>Lao People's Democratic Republic</t>
  </si>
  <si>
    <t>A serene riverside town of temples and French-colonial houses.</t>
  </si>
  <si>
    <t>Vat Phou and Associated Ancient Settlements within the Champasak Cultural Landscape</t>
  </si>
  <si>
    <t>A pre-Angkorian Khmer temple on a sacred mountainside.</t>
  </si>
  <si>
    <t>Phong Nha-Ke Bang National Park and Hin Nam No National Park</t>
  </si>
  <si>
    <t>Lao People's Democratic Republic; Viet Nam</t>
  </si>
  <si>
    <t>A karst region of enormous caves, shared with Vietnam.</t>
  </si>
  <si>
    <t>Megalithic Jar Sites in Xiengkhuang – Plain of Jars</t>
  </si>
  <si>
    <t>Fields of giant ancient stone jars of unknown purpose.</t>
  </si>
  <si>
    <t>Historic Centre of Riga</t>
  </si>
  <si>
    <t>Latvia</t>
  </si>
  <si>
    <t>A Hanseatic old town famed for its Art Nouveau architecture.</t>
  </si>
  <si>
    <t>Old town of Kuldīga</t>
  </si>
  <si>
    <t>A well-preserved Latvian town by Europe's widest waterfall.</t>
  </si>
  <si>
    <t>Anjar</t>
  </si>
  <si>
    <t>Lebanon</t>
  </si>
  <si>
    <t>Ruins of a rare early Islamic Umayyad city in Lebanon.</t>
  </si>
  <si>
    <t>Baalbek</t>
  </si>
  <si>
    <t>Some of the largest and best-preserved Roman temples anywhere.</t>
  </si>
  <si>
    <t>Byblos</t>
  </si>
  <si>
    <t>One of the world's oldest continuously inhabited towns.</t>
  </si>
  <si>
    <t>Tyre</t>
  </si>
  <si>
    <t>An ancient Phoenician port-city of Roman ruins on the coast.</t>
  </si>
  <si>
    <t>Ouadi Qadisha (the Holy Valley) and the Forest of the Cedars of God (Horsh Arz el-Rab)</t>
  </si>
  <si>
    <t>A sacred gorge of cliff monasteries and ancient cedars.</t>
  </si>
  <si>
    <t>Rachid Karami International Fair-Tripoli</t>
  </si>
  <si>
    <t>An unfinished modernist exhibition complex by Oscar Niemeyer.</t>
  </si>
  <si>
    <t>Maloti-Drakensberg Park</t>
  </si>
  <si>
    <t>Lesotho</t>
  </si>
  <si>
    <t>Lesotho; South Africa</t>
  </si>
  <si>
    <t>A high mountain park of rock art and alpine wilderness, shared with South Africa.</t>
  </si>
  <si>
    <t>Archaeological Site of Cyrene</t>
  </si>
  <si>
    <t>Libya</t>
  </si>
  <si>
    <t>Ruins of an ancient Greek colony in the Libyan hills.</t>
  </si>
  <si>
    <t>Archaeological Site of Leptis Magna</t>
  </si>
  <si>
    <t>One of the grandest preserved Roman cities, on the Libyan coast.</t>
  </si>
  <si>
    <t>Archaeological Site of Sabratha</t>
  </si>
  <si>
    <t>A coastal Roman city with a magnificent theatre.</t>
  </si>
  <si>
    <t>Rock-Art Sites of Tadrart Acacus</t>
  </si>
  <si>
    <t>Saharan rock art recording a once-green landscape.</t>
  </si>
  <si>
    <t>Old Town of Ghadamès</t>
  </si>
  <si>
    <t>An ancient oasis town of covered alleys, the 'pearl of the desert'.</t>
  </si>
  <si>
    <t>Vilnius Historic Centre</t>
  </si>
  <si>
    <t>Lithuania</t>
  </si>
  <si>
    <t>A baroque old town, one of the largest in eastern Europe.</t>
  </si>
  <si>
    <t>Curonian Spit</t>
  </si>
  <si>
    <t>Lithuania; Russian Federation</t>
  </si>
  <si>
    <t>A long dune-and-pine peninsula on the Baltic, shared with Russia.</t>
  </si>
  <si>
    <t>Kernavė Archaeological Site (Cultural Reserve of Kernavė)</t>
  </si>
  <si>
    <t>Hill-forts of a medieval Lithuanian power centre.</t>
  </si>
  <si>
    <t>Modernist Kaunas: Architecture of Optimism, 1919-1939</t>
  </si>
  <si>
    <t>Interwar modernist architecture of Lithuania's former capital.</t>
  </si>
  <si>
    <t>City of Luxembourg: its Old Quarters and Fortifications</t>
  </si>
  <si>
    <t>Luxembourg</t>
  </si>
  <si>
    <t>A dramatic fortress city of casemates above deep gorges.</t>
  </si>
  <si>
    <t>Andrefana Dry Forests</t>
  </si>
  <si>
    <t>Madagascar</t>
  </si>
  <si>
    <t>The spiny and dry forests of western Madagascar, of baobabs and lemurs.</t>
  </si>
  <si>
    <t>Royal Hill of Ambohimanga</t>
  </si>
  <si>
    <t>The sacred royal hill and burial site of Madagascar's monarchy.</t>
  </si>
  <si>
    <t>Rainforests of the Atsinanana</t>
  </si>
  <si>
    <t>Eastern rainforest parks sheltering Madagascar's threatened lemurs.</t>
  </si>
  <si>
    <t>Lake Malawi National Park</t>
  </si>
  <si>
    <t>Malawi</t>
  </si>
  <si>
    <t>A clear Rift-valley lake of hundreds of colourful endemic fish.</t>
  </si>
  <si>
    <t>Chongoni Rock-Art Area</t>
  </si>
  <si>
    <t>A dense concentration of ancient and Chewa rock paintings.</t>
  </si>
  <si>
    <t>Mount Mulanje Cultural Landscape</t>
  </si>
  <si>
    <t>A great granite massif sacred to local communities.</t>
  </si>
  <si>
    <t>Gunung Mulu National Park</t>
  </si>
  <si>
    <t>Malaysia</t>
  </si>
  <si>
    <t>Bornean rainforest of vast caves and razor-sharp limestone pinnacles.</t>
  </si>
  <si>
    <t>Kinabalu Park</t>
  </si>
  <si>
    <t>A park around Borneo's highest peak, of extraordinary plant diversity.</t>
  </si>
  <si>
    <t>Melaka and George Town, Historic Cities of the Straits of Malacca</t>
  </si>
  <si>
    <t>Two multicultural trading towns of the old spice route.</t>
  </si>
  <si>
    <t>Archaeological Heritage of the Lenggong Valley</t>
  </si>
  <si>
    <t>Sites recording nearly two million years of human presence in Malaysia.</t>
  </si>
  <si>
    <t>The Archaeological Heritage of Niah National Park’s Caves Complex</t>
  </si>
  <si>
    <t>Great caves holding some of Southeast Asia's earliest human remains.</t>
  </si>
  <si>
    <t>Forest Research Institute Malaysia Forest Park Selangor</t>
  </si>
  <si>
    <t>A century-old planted research rainforest near Kuala Lumpur.</t>
  </si>
  <si>
    <t>Old Towns of Djenné</t>
  </si>
  <si>
    <t>Mali</t>
  </si>
  <si>
    <t>A Sahelian town of mud-brick houses and the great earthen mosque.</t>
  </si>
  <si>
    <t>Timbuktu</t>
  </si>
  <si>
    <t>The legendary Saharan trading and scholarly city of Mali.</t>
  </si>
  <si>
    <t>Cliff of Bandiagara (Land of the Dogons)</t>
  </si>
  <si>
    <t>Dramatic escarpment villages and cliff dwellings of the Dogon people.</t>
  </si>
  <si>
    <t>Tomb of Askia</t>
  </si>
  <si>
    <t>A 15th-century pyramidal earthen tomb of a Songhai emperor.</t>
  </si>
  <si>
    <t>City of Valletta</t>
  </si>
  <si>
    <t>Malta</t>
  </si>
  <si>
    <t>A compact baroque fortress-capital built by the Knights of Malta.</t>
  </si>
  <si>
    <t>Ħal Saflieni Hypogeum</t>
  </si>
  <si>
    <t>A unique prehistoric underground temple and burial chamber.</t>
  </si>
  <si>
    <t>Megalithic Temples of Malta</t>
  </si>
  <si>
    <t>Some of the world's oldest free-standing stone temples.</t>
  </si>
  <si>
    <t>Bikini Atoll Nuclear Test Site</t>
  </si>
  <si>
    <t>Marshall Islands</t>
  </si>
  <si>
    <t>A Pacific atoll where nuclear weapons were tested after WWII.</t>
  </si>
  <si>
    <t>Banc d'Arguin National Park</t>
  </si>
  <si>
    <t>Mauritania</t>
  </si>
  <si>
    <t>A vast Mauritanian coastal zone of sandbanks and millions of birds.</t>
  </si>
  <si>
    <t>Ancient Ksour of Ouadane, Chinguetti, Tichitt and Oualata</t>
  </si>
  <si>
    <t>Four medieval Saharan caravan towns of stone and mud.</t>
  </si>
  <si>
    <t>Aapravasi Ghat</t>
  </si>
  <si>
    <t>Mauritius</t>
  </si>
  <si>
    <t>The depot where indentured Indian labourers first landed in Mauritius.</t>
  </si>
  <si>
    <t>Le Morne Cultural Landscape</t>
  </si>
  <si>
    <t>A rugged mountain that sheltered escaped slaves, a symbol of resistance.</t>
  </si>
  <si>
    <t>Historic Centre of Mexico City and Xochimilco</t>
  </si>
  <si>
    <t>The Aztec-and-colonial heart of the capital and its ancient canals.</t>
  </si>
  <si>
    <t>Historic Centre of Oaxaca and Archaeological Site of Monte Albán</t>
  </si>
  <si>
    <t>A colonial city beside the great Zapotec hilltop city.</t>
  </si>
  <si>
    <t>Historic Centre of Puebla</t>
  </si>
  <si>
    <t>A colonial city of tiled facades and many churches.</t>
  </si>
  <si>
    <t>Pre-Hispanic City and National Park of Palenque</t>
  </si>
  <si>
    <t>An elegant Maya city set in Chiapas rainforest.</t>
  </si>
  <si>
    <t>Pre-Hispanic City of Teotihuacan</t>
  </si>
  <si>
    <t>The vast ancient city of the Pyramids of the Sun and Moon.</t>
  </si>
  <si>
    <t>Sian Ka'an</t>
  </si>
  <si>
    <t>A Caribbean coast of reefs, lagoons and tropical forest in Yucatán.</t>
  </si>
  <si>
    <t>Historic Town of Guanajuato and Adjacent Mines</t>
  </si>
  <si>
    <t>A colourful colonial silver town in a steep ravine.</t>
  </si>
  <si>
    <t>Pre-Hispanic City of Chichen-Itza</t>
  </si>
  <si>
    <t>A great Maya-Toltec city crowned by the El Castillo pyramid.</t>
  </si>
  <si>
    <t>Historic Centre of Morelia</t>
  </si>
  <si>
    <t>A pink-stone colonial city in the Mexican highlands.</t>
  </si>
  <si>
    <t>El Tajin, Pre-Hispanic City</t>
  </si>
  <si>
    <t>A ruined city of the niched Pyramid of the Niches.</t>
  </si>
  <si>
    <t>Historic Centre of Zacatecas</t>
  </si>
  <si>
    <t>A baroque silver-mining city built into a rugged gorge.</t>
  </si>
  <si>
    <t>Rock Paintings of the Sierra de San Francisco</t>
  </si>
  <si>
    <t>Striking large-scale rock art in remote Baja California mountains.</t>
  </si>
  <si>
    <t>Whale Sanctuary of El Vizcaino</t>
  </si>
  <si>
    <t>Baja lagoons where gray whales come to calve.</t>
  </si>
  <si>
    <t>Earliest 16th-Century Monasteries on the Slopes of Popocatepetl</t>
  </si>
  <si>
    <t>Fortress-like early monasteries of the Spanish conquest.</t>
  </si>
  <si>
    <t>Historic Monuments Zone of Querétaro</t>
  </si>
  <si>
    <t>A colonial city of a great aqueduct and fine churches.</t>
  </si>
  <si>
    <t>Pre-Hispanic Town of Uxmal</t>
  </si>
  <si>
    <t>A refined Maya city of the ornate Puuc architectural style.</t>
  </si>
  <si>
    <t>Hospicio Cabañas, Guadalajara</t>
  </si>
  <si>
    <t>A neoclassical former hospice with murals by Orozco.</t>
  </si>
  <si>
    <t>Archaeological Zone of Paquimé, Casas Grandes</t>
  </si>
  <si>
    <t>An adobe trading city of the northern Mexican desert.</t>
  </si>
  <si>
    <t>Historic Monuments Zone of Tlacotalpan</t>
  </si>
  <si>
    <t>A colourful colonial river port of Spanish-Caribbean character.</t>
  </si>
  <si>
    <t>Archaeological Monuments Zone of Xochicalco</t>
  </si>
  <si>
    <t>A fortified hilltop ceremonial city of central Mexico.</t>
  </si>
  <si>
    <t>Historic Fortified Town of Campeche</t>
  </si>
  <si>
    <t>A walled Caribbean port town built to repel pirates.</t>
  </si>
  <si>
    <t>Ancient Maya City and Protected Tropical Forests of Calakmul, Campeche</t>
  </si>
  <si>
    <t>A great Maya city deep in protected rainforest.</t>
  </si>
  <si>
    <t>Franciscan Missions in the Sierra Gorda of Querétaro</t>
  </si>
  <si>
    <t>Ornate mission churches in the Mexican mountains.</t>
  </si>
  <si>
    <t>Luis Barragán House and Studio</t>
  </si>
  <si>
    <t>The home of Mexico's master of light and colour in modern architecture.</t>
  </si>
  <si>
    <t>Islands and Protected Areas of the Gulf of California</t>
  </si>
  <si>
    <t>Desert islands and seas Cousteau called 'the aquarium of the world'.</t>
  </si>
  <si>
    <t>Agave Landscape and Ancient Industrial Facilities of Tequila</t>
  </si>
  <si>
    <t>Blue-agave fields and distilleries that produce tequila.</t>
  </si>
  <si>
    <t>Central University City Campus of the Universidad Nacional Autónoma de México (UNAM)</t>
  </si>
  <si>
    <t>A modernist campus integrating architecture, art and landscape.</t>
  </si>
  <si>
    <t>Monarch Butterfly Biosphere Reserve</t>
  </si>
  <si>
    <t>High fir forests where millions of monarch butterflies overwinter.</t>
  </si>
  <si>
    <t>Protective town of San Miguel and the Sanctuary of Jesús Nazareno de Atotonilco</t>
  </si>
  <si>
    <t>A colonial town and a richly painted pilgrimage sanctuary.</t>
  </si>
  <si>
    <t>Camino Real de Tierra Adentro</t>
  </si>
  <si>
    <t>The 'royal road of the interior', a colonial silver-trade route.</t>
  </si>
  <si>
    <t>Prehistoric Caves of Yagul and Mitla in the Central Valley of Oaxaca</t>
  </si>
  <si>
    <t>Caves documenting the early domestication of maize.</t>
  </si>
  <si>
    <t>El Pinacate and Gran Desierto de Altar Biosphere Reserve</t>
  </si>
  <si>
    <t>A stark desert of volcanic craters and vast dune fields.</t>
  </si>
  <si>
    <t>Aqueduct of Padre Tembleque Hydraulic System</t>
  </si>
  <si>
    <t>A 16th-century aqueduct of soaring arches.</t>
  </si>
  <si>
    <t>Archipiélago de Revillagigedo</t>
  </si>
  <si>
    <t>Remote Pacific volcanic islands of abundant marine life.</t>
  </si>
  <si>
    <t>Tehuacán-Cuicatlán Valley: originary habitat of Mesoamerica</t>
  </si>
  <si>
    <t>A semi-arid valley of giant cacti and early farming.</t>
  </si>
  <si>
    <t>Wixárika Route through Sacred Sites to Wirikuta (Tatehuarí Huajuyé)</t>
  </si>
  <si>
    <t>A sacred pilgrimage route of the Huichol people.</t>
  </si>
  <si>
    <t>Nan Madol: Ceremonial Centre of Eastern Micronesia</t>
  </si>
  <si>
    <t>Micronesia (Federated States of)</t>
  </si>
  <si>
    <t>A ruined city built on artificial islets of stacked basalt.</t>
  </si>
  <si>
    <t>Uvs Nuur Basin</t>
  </si>
  <si>
    <t>Mongolia</t>
  </si>
  <si>
    <t>Mongolia; Russian Federation</t>
  </si>
  <si>
    <t>A great salt-lake basin of diverse habitats, shared with Russia.</t>
  </si>
  <si>
    <t>Orkhon Valley Cultural Landscape</t>
  </si>
  <si>
    <t>A grassland valley that cradled successive nomadic empires.</t>
  </si>
  <si>
    <t>Petroglyphic Complexes of the Mongolian Altai</t>
  </si>
  <si>
    <t>Rock art recording 12,000 years of life in the Altai mountains.</t>
  </si>
  <si>
    <t>Great Burkhan Khaldun Mountain and its surrounding sacred landscape</t>
  </si>
  <si>
    <t>A sacred mountain linked to Genghis Khan.</t>
  </si>
  <si>
    <t>Landscapes of Dauria</t>
  </si>
  <si>
    <t>Steppe and wetland of the Daurian region, shared with Russia.</t>
  </si>
  <si>
    <t>Deer Stone Monuments and Related Bronze Age Sites</t>
  </si>
  <si>
    <t>Carved Bronze Age standing stones of the Mongolian steppe.</t>
  </si>
  <si>
    <t>Natural and Culturo-Historical Region of Kotor</t>
  </si>
  <si>
    <t>Montenegro</t>
  </si>
  <si>
    <t>A dramatic Adriatic bay and its fortified medieval town.</t>
  </si>
  <si>
    <t>Durmitor National Park</t>
  </si>
  <si>
    <t>A glaciated mountain park of peaks, lakes and the Tara canyon.</t>
  </si>
  <si>
    <t>Medina of Fez</t>
  </si>
  <si>
    <t>Morocco</t>
  </si>
  <si>
    <t>A great medieval Islamic city of labyrinthine souks and madrasas.</t>
  </si>
  <si>
    <t>Medina of Marrakesh</t>
  </si>
  <si>
    <t>A red-walled imperial city of souks, gardens and the Koutoubia.</t>
  </si>
  <si>
    <t>Ksar of Ait-Ben-Haddou</t>
  </si>
  <si>
    <t>A fortified earthen village famous as a film location.</t>
  </si>
  <si>
    <t>Historic City of Meknes</t>
  </si>
  <si>
    <t>An imperial Moroccan city of monumental gates and walls.</t>
  </si>
  <si>
    <t>Archaeological Site of Volubilis</t>
  </si>
  <si>
    <t>Well-preserved Roman ruins on the edge of the Atlas.</t>
  </si>
  <si>
    <t>Medina of Tétouan (formerly known as Titawin)</t>
  </si>
  <si>
    <t>A whitewashed Andalusian-influenced old town in northern Morocco.</t>
  </si>
  <si>
    <t>Medina of Essaouira (formerly Mogador)</t>
  </si>
  <si>
    <t>A fortified Atlantic port town of blue-and-white houses.</t>
  </si>
  <si>
    <t>Portuguese City of Mazagan (El Jadida)</t>
  </si>
  <si>
    <t>A Portuguese-built fortified coastal town with a striking cistern.</t>
  </si>
  <si>
    <t>Rabat, Modern Capital and Historic City: a Shared Heritage</t>
  </si>
  <si>
    <t>Morocco's capital, blending a French-era new town with old monuments.</t>
  </si>
  <si>
    <t>Island of Mozambique</t>
  </si>
  <si>
    <t>Mozambique</t>
  </si>
  <si>
    <t>A small coral island that was the old Portuguese capital of the region.</t>
  </si>
  <si>
    <t>iSimangaliso Wetland Park – Maputo National Park</t>
  </si>
  <si>
    <t>Mozambique; South Africa</t>
  </si>
  <si>
    <t>A coastal mosaic of lakes, reefs and wetlands, shared with South Africa.</t>
  </si>
  <si>
    <t>Pyu Ancient Cities</t>
  </si>
  <si>
    <t>Myanmar</t>
  </si>
  <si>
    <t>Walled remains of early Buddhist city-states in Myanmar.</t>
  </si>
  <si>
    <t>Bagan</t>
  </si>
  <si>
    <t>A vast plain studded with thousands of medieval Buddhist temples.</t>
  </si>
  <si>
    <t>Twyfelfontein or /Ui-//aes</t>
  </si>
  <si>
    <t>Namibia</t>
  </si>
  <si>
    <t>One of Africa's largest concentrations of rock engravings.</t>
  </si>
  <si>
    <t>Namib Sand Sea</t>
  </si>
  <si>
    <t>A vast desert of towering, shifting dunes meeting the Atlantic.</t>
  </si>
  <si>
    <t>Kathmandu Valley</t>
  </si>
  <si>
    <t>Nepal</t>
  </si>
  <si>
    <t>Temple-filled cities and squares at the heart of Nepalese culture.</t>
  </si>
  <si>
    <t>Sagarmatha National Park</t>
  </si>
  <si>
    <t>The Everest region of soaring Himalayan peaks and Sherpa villages.</t>
  </si>
  <si>
    <t>Chitwan National Park</t>
  </si>
  <si>
    <t>Lowland jungle and grassland of rhinos and tigers.</t>
  </si>
  <si>
    <t>Lumbini, the Birthplace of the Lord Buddha</t>
  </si>
  <si>
    <t>The garden where the Buddha is said to have been born.</t>
  </si>
  <si>
    <t>Schokland and Surroundings</t>
  </si>
  <si>
    <t>Netherlands (Kingdom of the)</t>
  </si>
  <si>
    <t>A former island, now in a drained polder, symbolising the fight against water.</t>
  </si>
  <si>
    <t>Dutch Water Defence Lines</t>
  </si>
  <si>
    <t>Defensive lines that could flood the land to halt invaders.</t>
  </si>
  <si>
    <t>Historic Area of Willemstad, Inner City and Harbour, Curaçao</t>
  </si>
  <si>
    <t>A colourful Dutch-Caribbean colonial port town.</t>
  </si>
  <si>
    <t>Mill Network at Kinderdijk-Elshout</t>
  </si>
  <si>
    <t>A classic Dutch landscape of nineteen windmills.</t>
  </si>
  <si>
    <t>Ir.D.F. Woudagemaal (D.F. Wouda Steam Pumping Station)</t>
  </si>
  <si>
    <t>The largest steam pumping station ever built, still working.</t>
  </si>
  <si>
    <t>Droogmakerij de Beemster (Beemster Polder)</t>
  </si>
  <si>
    <t>An early-17th-century drained polder of geometric fields.</t>
  </si>
  <si>
    <t>Rietveld Schröderhuis (Rietveld Schröder House)</t>
  </si>
  <si>
    <t>An icon of the De Stijl movement in modern design.</t>
  </si>
  <si>
    <t>Seventeenth-Century Canal Ring Area of Amsterdam inside the Singelgracht</t>
  </si>
  <si>
    <t>Amsterdam's Golden Age ring of canals and gabled houses.</t>
  </si>
  <si>
    <t>Van Nellefabriek</t>
  </si>
  <si>
    <t>A landmark modernist glass-and-steel factory in Rotterdam.</t>
  </si>
  <si>
    <t>Eisinga Planetarium in Franeker</t>
  </si>
  <si>
    <t>The world's oldest working planetarium, built in a living room.</t>
  </si>
  <si>
    <t>Te Wahipounamu – South West New Zealand</t>
  </si>
  <si>
    <t>New Zealand</t>
  </si>
  <si>
    <t>A vast wilderness of fjords, glaciers and ancient forest.</t>
  </si>
  <si>
    <t>Tongariro National Park</t>
  </si>
  <si>
    <t>Sacred volcanoes of the Maori, of crater lakes and lava.</t>
  </si>
  <si>
    <t>New Zealand Sub-Antarctic Islands</t>
  </si>
  <si>
    <t>Remote islands of seabird and seal colonies in the Southern Ocean.</t>
  </si>
  <si>
    <t>Ruins of León Viejo</t>
  </si>
  <si>
    <t>Nicaragua</t>
  </si>
  <si>
    <t>The ruins of one of the Americas' oldest Spanish colonial towns.</t>
  </si>
  <si>
    <t>León Cathedral</t>
  </si>
  <si>
    <t>A vast Central American baroque-neoclassical cathedral.</t>
  </si>
  <si>
    <t>Air and Ténéré Natural Reserves</t>
  </si>
  <si>
    <t>Niger</t>
  </si>
  <si>
    <t>A huge Saharan reserve of desert mountains and dunes.</t>
  </si>
  <si>
    <t>Historic Centre of Agadez</t>
  </si>
  <si>
    <t>A historic Saharan trading town with a tall mud minaret.</t>
  </si>
  <si>
    <t>Sukur Cultural Landscape</t>
  </si>
  <si>
    <t>Nigeria</t>
  </si>
  <si>
    <t>A hilltop chiefdom of terraced fields and stone-paved ways.</t>
  </si>
  <si>
    <t>Osun-Osogbo Sacred Grove</t>
  </si>
  <si>
    <t>A forest of shrines and sculptures dedicated to a Yoruba goddess.</t>
  </si>
  <si>
    <t>North Macedonia</t>
  </si>
  <si>
    <t>Bryggen</t>
  </si>
  <si>
    <t>Norway</t>
  </si>
  <si>
    <t>The old Hanseatic wharf of wooden merchant houses in Bergen.</t>
  </si>
  <si>
    <t>Urnes Stave Church</t>
  </si>
  <si>
    <t>The oldest of Norway's distinctive wooden stave churches.</t>
  </si>
  <si>
    <t>Røros Mining Town and the Circumference</t>
  </si>
  <si>
    <t>A preserved copper-mining town in the cold Norwegian uplands.</t>
  </si>
  <si>
    <t>Rock Art of Alta</t>
  </si>
  <si>
    <t>Thousands of prehistoric carvings near the Arctic coast.</t>
  </si>
  <si>
    <t>Vegaøyan – The Vega Archipelago</t>
  </si>
  <si>
    <t>Islands shaped by fishing and the gathering of eider down.</t>
  </si>
  <si>
    <t>West Norwegian Fjords – Geirangerfjord and Nærøyfjord</t>
  </si>
  <si>
    <t>Two of the world's most dramatic, steep-walled fjords.</t>
  </si>
  <si>
    <t>Rjukan-Notodden Industrial Heritage Site</t>
  </si>
  <si>
    <t>An early hydroelectric industrial complex in a Norwegian valley.</t>
  </si>
  <si>
    <t>Bahla Fort</t>
  </si>
  <si>
    <t>Oman</t>
  </si>
  <si>
    <t>A great mud-brick oasis fortress in the Omani interior.</t>
  </si>
  <si>
    <t>Archaeological Sites of Bat, Al-Khutm and Al-Ayn</t>
  </si>
  <si>
    <t>Bronze Age tombs and settlements in the Omani desert.</t>
  </si>
  <si>
    <t>Arabian Oryx Sanctuary</t>
  </si>
  <si>
    <t>World Heritage Site (delisted 2007)</t>
  </si>
  <si>
    <t>A desert reserve delisted after its protected area was cut back.</t>
  </si>
  <si>
    <t>Land of Frankincense</t>
  </si>
  <si>
    <t>Oases and ports of the ancient frankincense trade.</t>
  </si>
  <si>
    <t>Aflaj Irrigation Systems of Oman</t>
  </si>
  <si>
    <t>Ancient gravity-fed channels still watering Omani oases.</t>
  </si>
  <si>
    <t>Ancient City of Qalhat</t>
  </si>
  <si>
    <t>Ruins of a medieval Omani trading port mentioned by Marco Polo.</t>
  </si>
  <si>
    <t>Archaeological Ruins at Moenjodaro</t>
  </si>
  <si>
    <t>Pakistan</t>
  </si>
  <si>
    <t>A remarkably planned city of the ancient Indus Valley civilisation.</t>
  </si>
  <si>
    <t>Buddhist Ruins of Takht-i-Bahi and Neighbouring City Remains at Sahr-i-Bahlol</t>
  </si>
  <si>
    <t>A hilltop Buddhist monastery of the Gandhara region.</t>
  </si>
  <si>
    <t>Taxila</t>
  </si>
  <si>
    <t>An ancient crossroads city of Persian, Greek and Buddhist cultures.</t>
  </si>
  <si>
    <t>Fort and Shalamar Gardens in Lahore</t>
  </si>
  <si>
    <t>A grand Mughal fort and pleasure gardens.</t>
  </si>
  <si>
    <t>Historical Monuments at Makli, Thatta</t>
  </si>
  <si>
    <t>One of the world's largest funerary sites, with grand tombs.</t>
  </si>
  <si>
    <t>Rohtas Fort</t>
  </si>
  <si>
    <t>A massive 16th-century garrison fortress in the Punjab.</t>
  </si>
  <si>
    <t>Rock Islands Southern Lagoon</t>
  </si>
  <si>
    <t>Palau</t>
  </si>
  <si>
    <t>Mushroom-shaped jungle islets and marine lakes in Palau.</t>
  </si>
  <si>
    <t>Fortifications on the Caribbean Side of Panama: Portobelo-San Lorenzo</t>
  </si>
  <si>
    <t>Panama</t>
  </si>
  <si>
    <t>Spanish forts that guarded the colonial treasure route.</t>
  </si>
  <si>
    <t>Darien National Park</t>
  </si>
  <si>
    <t>A vast roadless rainforest and swamp on the Colombian border.</t>
  </si>
  <si>
    <t>Coiba National Park and its Special Zone of Marine Protection</t>
  </si>
  <si>
    <t>A Pacific island park and rich seas, once a penal colony.</t>
  </si>
  <si>
    <t>The Colonial Transisthmian Route of Panamá</t>
  </si>
  <si>
    <t>The old colonial road and forts crossing the isthmus.</t>
  </si>
  <si>
    <t>Kuk Early Agricultural Site</t>
  </si>
  <si>
    <t>Papua New Guinea</t>
  </si>
  <si>
    <t>A highland swamp showing some of the world's earliest farming.</t>
  </si>
  <si>
    <t>Jesuit Missions of La Santísima Trinidad de Paraná and Jesús de Tavarangue</t>
  </si>
  <si>
    <t>Paraguay</t>
  </si>
  <si>
    <t>Ruins of two grand Jesuit-Guaraní mission towns.</t>
  </si>
  <si>
    <t>City of Cuzco</t>
  </si>
  <si>
    <t>Peru</t>
  </si>
  <si>
    <t>The Inca capital overlaid with Spanish colonial architecture.</t>
  </si>
  <si>
    <t>Historic Sanctuary of Machu Picchu</t>
  </si>
  <si>
    <t>The dramatic Inca citadel high on an Andean ridge.</t>
  </si>
  <si>
    <t>Chavin (Archaeological Site)</t>
  </si>
  <si>
    <t>A ceremonial centre of one of the Andes' earliest cultures.</t>
  </si>
  <si>
    <t>Huascarán National Park</t>
  </si>
  <si>
    <t>The glaciated Cordillera Blanca around Peru's highest peak.</t>
  </si>
  <si>
    <t>Chan Chan Archaeological Zone</t>
  </si>
  <si>
    <t>The largest adobe city in the Americas, capital of the Chimú.</t>
  </si>
  <si>
    <t>Manú National Park</t>
  </si>
  <si>
    <t>An Amazon-to-Andes park of extraordinary biodiversity.</t>
  </si>
  <si>
    <t>Historic Centre of Lima</t>
  </si>
  <si>
    <t>The colonial core of Peru's capital, of grand churches and balconies.</t>
  </si>
  <si>
    <t>Río Abiseo National Park</t>
  </si>
  <si>
    <t>A cloud-forest park sheltering ruins and rare wildlife.</t>
  </si>
  <si>
    <t>Lines and Geoglyphs of Nasca and Palpa</t>
  </si>
  <si>
    <t>Vast ancient figures etched into the desert floor.</t>
  </si>
  <si>
    <t>Historical Centre of the City of Arequipa</t>
  </si>
  <si>
    <t>A colonial 'white city' built of pale volcanic stone.</t>
  </si>
  <si>
    <t>Sacred City of Caral-Supe</t>
  </si>
  <si>
    <t>The oldest known city in the Americas.</t>
  </si>
  <si>
    <t>Chankillo Archaeoastronomical Complex</t>
  </si>
  <si>
    <t>An ancient solar observatory of thirteen ridge-top towers.</t>
  </si>
  <si>
    <t>Baroque Churches of the Philippines</t>
  </si>
  <si>
    <t>Philippines</t>
  </si>
  <si>
    <t>Four distinctive Spanish-era 'earthquake baroque' churches.</t>
  </si>
  <si>
    <t>Tubbataha Reefs Natural Park</t>
  </si>
  <si>
    <t>A remote, pristine coral atoll reef in the Sulu Sea.</t>
  </si>
  <si>
    <t>Rice Terraces of the Philippine Cordilleras</t>
  </si>
  <si>
    <t>Ancient mountain rice terraces sculpted by the Ifugao.</t>
  </si>
  <si>
    <t>Historic City of Vigan</t>
  </si>
  <si>
    <t>The best-preserved Spanish colonial town in Asia.</t>
  </si>
  <si>
    <t>Puerto-Princesa Subterranean River National Park</t>
  </si>
  <si>
    <t>A navigable underground river running through a limestone cave.</t>
  </si>
  <si>
    <t>Mount Hamiguitan Range Wildlife Sanctuary</t>
  </si>
  <si>
    <t>A mountain of pygmy forest and unique pitcher plants.</t>
  </si>
  <si>
    <t>Historic Centre of Kraków</t>
  </si>
  <si>
    <t>Poland</t>
  </si>
  <si>
    <t>A great medieval market square, royal castle and old university.</t>
  </si>
  <si>
    <t>Wieliczka and Bochnia Royal Salt Mines</t>
  </si>
  <si>
    <t>Vast historic salt mines with carved underground chapels.</t>
  </si>
  <si>
    <t>Auschwitz Birkenau</t>
  </si>
  <si>
    <t>The Nazi death camp preserved as a memorial to its victims.</t>
  </si>
  <si>
    <t>German Nazi Concentration and Extermination Camp (1940-1945)</t>
  </si>
  <si>
    <t>The formal designation of the Auschwitz-Birkenau memorial.</t>
  </si>
  <si>
    <t>Historic Centre of Warsaw</t>
  </si>
  <si>
    <t>A meticulously reconstructed old town rebuilt after wartime destruction.</t>
  </si>
  <si>
    <t>Old City of Zamość</t>
  </si>
  <si>
    <t>A perfectly preserved Renaissance 'ideal city'.</t>
  </si>
  <si>
    <t>Castle of the Teutonic Order in Malbork</t>
  </si>
  <si>
    <t>The largest brick castle in the world.</t>
  </si>
  <si>
    <t>Medieval Town of Toruń</t>
  </si>
  <si>
    <t>A Gothic brick town, birthplace of Copernicus.</t>
  </si>
  <si>
    <t>Kalwaria Zebrzydowska: the Mannerist Architectural and Park Landscape Complex and Pilgrimage Park</t>
  </si>
  <si>
    <t>A hillside complex of chapels for re-enacting the Passion.</t>
  </si>
  <si>
    <t>Churches of Peace in Jawor and Świdnica</t>
  </si>
  <si>
    <t>The largest timber-framed religious buildings in Europe.</t>
  </si>
  <si>
    <t>Wooden Churches of Southern Małopolska</t>
  </si>
  <si>
    <t>Medieval log-built Catholic churches of the Polish countryside.</t>
  </si>
  <si>
    <t>Centennial Hall in Wrocław</t>
  </si>
  <si>
    <t>A pioneering early reinforced-concrete dome.</t>
  </si>
  <si>
    <t>Wooden Tserkvas of the Carpathian Region in Poland and Ukraine</t>
  </si>
  <si>
    <t>Poland; Ukraine</t>
  </si>
  <si>
    <t>Log-built Orthodox and Greek-Catholic churches, shared with Ukraine.</t>
  </si>
  <si>
    <t>Tarnowskie Góry Lead-Silver-Zinc Mine and its Underground Water Management System</t>
  </si>
  <si>
    <t>A historic ore mine and its vast drainage network.</t>
  </si>
  <si>
    <t>Krzemionki Prehistoric Striped Flint Mining Region</t>
  </si>
  <si>
    <t>Neolithic underground flint mines.</t>
  </si>
  <si>
    <t>Central Zone of the Town of Angra do Heroismo in the Azores</t>
  </si>
  <si>
    <t>Portugal</t>
  </si>
  <si>
    <t>A historic Atlantic island port of the Portuguese age of discovery.</t>
  </si>
  <si>
    <t>Convent of Christ in Tomar</t>
  </si>
  <si>
    <t>A Templar castle and convent of rich Manueline carving.</t>
  </si>
  <si>
    <t>Monastery of Batalha</t>
  </si>
  <si>
    <t>A soaring Gothic-Manueline monastery built to mark a great victory.</t>
  </si>
  <si>
    <t>Monastery of the Hieronymites and Tower of Belém in Lisbon</t>
  </si>
  <si>
    <t>Ornate Manueline monuments by the river in Lisbon.</t>
  </si>
  <si>
    <t>Historic Centre of Évora</t>
  </si>
  <si>
    <t>A walled museum-town of Roman temple and whitewashed houses.</t>
  </si>
  <si>
    <t>Monastery of Alcobaça</t>
  </si>
  <si>
    <t>A vast, austere Cistercian abbey with royal tombs.</t>
  </si>
  <si>
    <t>Cultural Landscape of Sintra</t>
  </si>
  <si>
    <t>Wooded hills dotted with romantic palaces and gardens.</t>
  </si>
  <si>
    <t>Historic Centre of Oporto, Luiz I Bridge and Monastery of Serra do Pilar</t>
  </si>
  <si>
    <t>Porto's steep riverside old town and its iron bridge.</t>
  </si>
  <si>
    <t>Prehistoric Rock Art Sites in the Côa Valley and Siega Verde</t>
  </si>
  <si>
    <t>Portugal; Spain</t>
  </si>
  <si>
    <t>Open-air prehistoric rock engravings, shared with Spain.</t>
  </si>
  <si>
    <t>Laurisilva of Madeira</t>
  </si>
  <si>
    <t>The largest surviving ancient laurel cloud-forest.</t>
  </si>
  <si>
    <t>Alto Douro Wine Region</t>
  </si>
  <si>
    <t>Terraced hillsides of the world's oldest demarcated wine region.</t>
  </si>
  <si>
    <t>Historic Centre of Guimarães and Couros Zone</t>
  </si>
  <si>
    <t>The 'cradle of Portugal', a well-preserved medieval town.</t>
  </si>
  <si>
    <t>Landscape of the Pico Island Vineyard Culture</t>
  </si>
  <si>
    <t>Vineyards walled in black lava on an Azorean island.</t>
  </si>
  <si>
    <t>Garrison Border Town of Elvas and its Fortifications</t>
  </si>
  <si>
    <t>A heavily fortified town with the largest bulwarked defences.</t>
  </si>
  <si>
    <t>University of Coimbra – Alta and Sofia</t>
  </si>
  <si>
    <t>One of the world's oldest universities, with a famed baroque library.</t>
  </si>
  <si>
    <t>Royal Building of Mafra – Palace, Basilica, Convent, Cerco Garden and Hunting Park (Tapada)</t>
  </si>
  <si>
    <t>A colossal baroque palace-monastery near Lisbon.</t>
  </si>
  <si>
    <t>Sanctuary of Bom Jesus do Monte in Braga</t>
  </si>
  <si>
    <t>A pilgrimage church reached by a dramatic baroque stairway.</t>
  </si>
  <si>
    <t>Al Zubarah Archaeological Site</t>
  </si>
  <si>
    <t>Qatar</t>
  </si>
  <si>
    <t>A buried 18th-century pearling and trading town in Qatar.</t>
  </si>
  <si>
    <t>Haeinsa Temple Janggyeong Panjeon, the Depositories for the Tripitaka Koreana Woodblocks</t>
  </si>
  <si>
    <t>Halls holding thousands of carved Buddhist scripture blocks.</t>
  </si>
  <si>
    <t>Jongmyo Shrine</t>
  </si>
  <si>
    <t>The royal ancestral shrine of Korea's Joseon dynasty.</t>
  </si>
  <si>
    <t>Seokguram Grotto and Bulguksa Temple</t>
  </si>
  <si>
    <t>A serene granite Buddha grotto and an adjacent ancient temple.</t>
  </si>
  <si>
    <t>Changdeokgung Palace Complex</t>
  </si>
  <si>
    <t>A Joseon palace celebrated for its harmony with nature.</t>
  </si>
  <si>
    <t>Hwaseong Fortress</t>
  </si>
  <si>
    <t>An 18th-century fortified city wall around Suwon.</t>
  </si>
  <si>
    <t>Gochang, Hwasun and Ganghwa Dolmen Sites</t>
  </si>
  <si>
    <t>Dense clusters of prehistoric megalithic tombs.</t>
  </si>
  <si>
    <t>Gyeongju Historic Areas</t>
  </si>
  <si>
    <t>Tombs, temples and ruins of the ancient Silla kingdom's capital.</t>
  </si>
  <si>
    <t>A shield volcano, crater and remarkable lava-tube caves.</t>
  </si>
  <si>
    <t>Royal Tombs of the Joseon Dynasty</t>
  </si>
  <si>
    <t>Burial mounds of Korea's kings set in designed landscapes.</t>
  </si>
  <si>
    <t>Historic Villages of Korea: Hahoe and Yangdong</t>
  </si>
  <si>
    <t>Two preserved clan villages of traditional Korean houses.</t>
  </si>
  <si>
    <t>Namhansanseong</t>
  </si>
  <si>
    <t>A mountain fortress that served as an emergency Joseon capital.</t>
  </si>
  <si>
    <t>Baekje Historic Areas</t>
  </si>
  <si>
    <t>Capitals and tombs of the ancient Baekje kingdom.</t>
  </si>
  <si>
    <t>Sansa, Buddhist Mountain Monasteries in Korea</t>
  </si>
  <si>
    <t>Seven still-active Buddhist mountain monasteries.</t>
  </si>
  <si>
    <t>Seowon, Korean Neo-Confucian Academies</t>
  </si>
  <si>
    <t>Historic private Confucian academies in scenic settings.</t>
  </si>
  <si>
    <t>Getbol, Korean Tidal Flats</t>
  </si>
  <si>
    <t>Vast tidal mudflats vital to migratory birds.</t>
  </si>
  <si>
    <t>Gaya Tumuli</t>
  </si>
  <si>
    <t>Burial mounds of the ancient Gaya confederacy.</t>
  </si>
  <si>
    <t>Petroglyphs along the Bangucheon Stream</t>
  </si>
  <si>
    <t>Ancient rock carvings including the world's oldest whaling scenes.</t>
  </si>
  <si>
    <t>Republic of Moldova</t>
  </si>
  <si>
    <t>Danube Delta</t>
  </si>
  <si>
    <t>Romania</t>
  </si>
  <si>
    <t>The Romanian share of Europe's largest river delta, rich in birds.</t>
  </si>
  <si>
    <t>Churches of Moldavia</t>
  </si>
  <si>
    <t>Painted monastery churches with vivid exterior frescoes.</t>
  </si>
  <si>
    <t>Monastery of Horezu</t>
  </si>
  <si>
    <t>A masterpiece of the Romanian 'Brâncovenesc' style.</t>
  </si>
  <si>
    <t>Villages with Fortified Churches in Transylvania</t>
  </si>
  <si>
    <t>Saxon villages built around fortress-like churches.</t>
  </si>
  <si>
    <t>Dacian Fortresses of the Orastie Mountains</t>
  </si>
  <si>
    <t>Hill fortresses of the ancient Dacian kingdom.</t>
  </si>
  <si>
    <t>Historic Centre of Sighişoara</t>
  </si>
  <si>
    <t>A well-preserved medieval Saxon citadel town.</t>
  </si>
  <si>
    <t>Wooden Churches of Maramureş</t>
  </si>
  <si>
    <t>Tall-spired timber churches of a remote Romanian region.</t>
  </si>
  <si>
    <t>Roșia Montană Mining Landscape</t>
  </si>
  <si>
    <t>Ancient Roman gold mines and a historic mining town.</t>
  </si>
  <si>
    <t>Brâncuși Monumental Ensemble of Târgu Jiu</t>
  </si>
  <si>
    <t>An ensemble of public sculptures by Constantin Brâncuși.</t>
  </si>
  <si>
    <t>Frontiers of the Roman Empire – Dacia</t>
  </si>
  <si>
    <t>Forts and walls of the Roman frontier province of Dacia.</t>
  </si>
  <si>
    <t>Historic Centre of Saint Petersburg and Related Groups of Monuments</t>
  </si>
  <si>
    <t>Russian Federation</t>
  </si>
  <si>
    <t>The grand imperial city of palaces and canals founded by Peter the Great.</t>
  </si>
  <si>
    <t>Kizhi Pogost</t>
  </si>
  <si>
    <t>Two soaring multi-domed wooden churches on a lake island.</t>
  </si>
  <si>
    <t>Kremlin and Red Square, Moscow</t>
  </si>
  <si>
    <t>The fortified heart of Russia with St Basil's cathedral.</t>
  </si>
  <si>
    <t>Cultural and Historic Ensemble of the Solovetsky Islands</t>
  </si>
  <si>
    <t>A remote White Sea monastery and former prison islands.</t>
  </si>
  <si>
    <t>Historic Monuments of Novgorod and Surroundings</t>
  </si>
  <si>
    <t>Medieval churches of one of Russia's oldest cities.</t>
  </si>
  <si>
    <t>White Monuments of Vladimir and Suzdal</t>
  </si>
  <si>
    <t>Pristine white-stone medieval Russian churches.</t>
  </si>
  <si>
    <t>Architectural Ensemble of the Trinity Sergius Lavra in Sergiev Posad</t>
  </si>
  <si>
    <t>Russia's most important monastery and pilgrimage centre.</t>
  </si>
  <si>
    <t>Church of the Ascension, Kolomenskoye</t>
  </si>
  <si>
    <t>An innovative 16th-century tent-roofed royal church.</t>
  </si>
  <si>
    <t>Virgin Komi Forests</t>
  </si>
  <si>
    <t>Europe's largest virgin boreal forest.</t>
  </si>
  <si>
    <t>Lake Baikal</t>
  </si>
  <si>
    <t>The world's deepest and oldest lake, of unique wildlife.</t>
  </si>
  <si>
    <t>Volcanoes of Kamchatka</t>
  </si>
  <si>
    <t>A peninsula of dozens of active volcanoes and geysers.</t>
  </si>
  <si>
    <t>Golden Mountains of Altai</t>
  </si>
  <si>
    <t>A range of steppe, forest and snow peaks in southern Siberia.</t>
  </si>
  <si>
    <t>Western Caucasus</t>
  </si>
  <si>
    <t>An unspoiled mountain region of forest and alpine meadow.</t>
  </si>
  <si>
    <t>Ensemble of the Ferapontov Monastery</t>
  </si>
  <si>
    <t>A monastery preserving rare intact medieval frescoes.</t>
  </si>
  <si>
    <t>Historic and Architectural Complex of the Kazan Kremlin</t>
  </si>
  <si>
    <t>A Tatar-Russian citadel of mosque and cathedral side by side.</t>
  </si>
  <si>
    <t>Central Sikhote-Alin</t>
  </si>
  <si>
    <t>A far-eastern mountain forest, home of the Siberian tiger.</t>
  </si>
  <si>
    <t>Citadel, Ancient City and Fortress Buildings of Derbent</t>
  </si>
  <si>
    <t>An ancient walled city guarding a Caspian pass.</t>
  </si>
  <si>
    <t>Ensemble of the Novodevichy Convent</t>
  </si>
  <si>
    <t>A fortified baroque convent on the edge of Moscow.</t>
  </si>
  <si>
    <t>Natural System of Wrangel Island Reserve</t>
  </si>
  <si>
    <t>An Arctic island of polar bears, walrus and unique flora.</t>
  </si>
  <si>
    <t>Historical Centre of the City of Yaroslavl</t>
  </si>
  <si>
    <t>A historic Volga trading city of churches and squares.</t>
  </si>
  <si>
    <t>Putorana Plateau</t>
  </si>
  <si>
    <t>A remote Siberian wilderness of basalt plateaux, gorges and waterfalls.</t>
  </si>
  <si>
    <t>Lena Pillars Nature Park</t>
  </si>
  <si>
    <t>Towering rock columns along the Lena river in Siberia.</t>
  </si>
  <si>
    <t>Bolgar Historical and Archaeological Complex</t>
  </si>
  <si>
    <t>Remains of a medieval Volga Bulgar capital, a Tatar pilgrimage site.</t>
  </si>
  <si>
    <t>Assumption Cathedral and Monastery of the town-island of Sviyazhsk</t>
  </si>
  <si>
    <t>A fortress-monastery island founded by Ivan the Terrible.</t>
  </si>
  <si>
    <t>Churches of the Pskov School of Architecture</t>
  </si>
  <si>
    <t>Whitewashed medieval churches of a distinctive regional style.</t>
  </si>
  <si>
    <t>Petroglyphs of Lake Onega and the White Sea</t>
  </si>
  <si>
    <t>Ancient rock carvings on the shores of northern Russian waters.</t>
  </si>
  <si>
    <t>Astronomical Observatories of Kazan Federal University</t>
  </si>
  <si>
    <t>Historic 19th-century observatories of a leading Russian university.</t>
  </si>
  <si>
    <t>Cultural Landscape of Kenozero Lake</t>
  </si>
  <si>
    <t>A northern lakeland of wooden chapels and traditional villages.</t>
  </si>
  <si>
    <t>Rock Paintings of Shulgan-Tash Cave</t>
  </si>
  <si>
    <t>A Ural cave bearing rare Palaeolithic paintings.</t>
  </si>
  <si>
    <t>Memorial sites of the Genocide: Nyamata, Murambi, Gisozi and Bisesero</t>
  </si>
  <si>
    <t>Rwanda</t>
  </si>
  <si>
    <t>Memorials to the victims of the 1994 Rwandan genocide.</t>
  </si>
  <si>
    <t>Nyungwe National Park</t>
  </si>
  <si>
    <t>A mountain rainforest of chimpanzees and the Nile's distant source.</t>
  </si>
  <si>
    <t>Brimstone Hill Fortress National Park</t>
  </si>
  <si>
    <t>Saint Kitts and Nevis</t>
  </si>
  <si>
    <t>A great hilltop British fortress on a Caribbean island.</t>
  </si>
  <si>
    <t>Pitons Management Area</t>
  </si>
  <si>
    <t>Saint Lucia</t>
  </si>
  <si>
    <t>The twin volcanic spires rising from the sea off St Lucia.</t>
  </si>
  <si>
    <t>San Marino Historic Centre and Mount Titano</t>
  </si>
  <si>
    <t>San Marino</t>
  </si>
  <si>
    <t>The fortified old town of the world's oldest republic.</t>
  </si>
  <si>
    <t>Hegra Archaeological Site (al-Hijr / Madā ͐ in Ṣāliḥ)</t>
  </si>
  <si>
    <t>Saudi Arabia</t>
  </si>
  <si>
    <t>Nabataean rock-cut tombs, a sister city to Petra, in Saudi Arabia.</t>
  </si>
  <si>
    <t>At-Turaif District in ad-Dir'iyah</t>
  </si>
  <si>
    <t>The mud-brick birthplace of the first Saudi state.</t>
  </si>
  <si>
    <t>Historic Jeddah, the Gate to Makkah</t>
  </si>
  <si>
    <t>An old Red Sea port of coral-stone houses and the gateway to Mecca.</t>
  </si>
  <si>
    <t>Rock Art in the Hail Region of Saudi Arabia</t>
  </si>
  <si>
    <t>Ancient desert rock art of human and animal figures.</t>
  </si>
  <si>
    <t>Al-Ahsa Oasis, an Evolving Cultural Landscape</t>
  </si>
  <si>
    <t>One of the world's largest oases, of millions of date palms.</t>
  </si>
  <si>
    <t>Ḥimā Cultural Area</t>
  </si>
  <si>
    <t>A desert site of ancient rock art and wells on a caravan route.</t>
  </si>
  <si>
    <t>‘Uruq Bani Ma’arid</t>
  </si>
  <si>
    <t>A reserve on the edge of the Empty Quarter, home to reintroduced oryx.</t>
  </si>
  <si>
    <t>The Cultural Landscape of Al-Faw Archaeological Area</t>
  </si>
  <si>
    <t>Remains of an ancient caravan city on the rim of the Empty Quarter.</t>
  </si>
  <si>
    <t>Island of Gorée</t>
  </si>
  <si>
    <t>Senegal</t>
  </si>
  <si>
    <t>A small island off Dakar central to the Atlantic slave trade.</t>
  </si>
  <si>
    <t>Djoudj National Bird Sanctuary</t>
  </si>
  <si>
    <t>A Senegal river wetland thronged with millions of birds.</t>
  </si>
  <si>
    <t>Niokolo-Koba National Park</t>
  </si>
  <si>
    <t>A large savanna park along the Gambia river in eastern Senegal.</t>
  </si>
  <si>
    <t>Island of Saint-Louis</t>
  </si>
  <si>
    <t>A colonial-era island town at the mouth of the Senegal river.</t>
  </si>
  <si>
    <t>Saloum Delta</t>
  </si>
  <si>
    <t>A delta of mangroves, channels and ancient shell mounds.</t>
  </si>
  <si>
    <t>Bassari Country: Bassari, Fula and Bedik Cultural Landscapes</t>
  </si>
  <si>
    <t>Terraced hill landscapes of distinct indigenous peoples.</t>
  </si>
  <si>
    <t>Stari Ras and Sopoćani</t>
  </si>
  <si>
    <t>Serbia</t>
  </si>
  <si>
    <t>Medieval Serbian churches and the ruins of an early capital.</t>
  </si>
  <si>
    <t>Studenica Monastery</t>
  </si>
  <si>
    <t>A great fortified Serbian monastery of white marble churches.</t>
  </si>
  <si>
    <t>Medieval Monuments in Kosovo</t>
  </si>
  <si>
    <t>Frescoed medieval Serbian Orthodox churches and monasteries.</t>
  </si>
  <si>
    <t>Gamzigrad-Romuliana, Palace of Galerius</t>
  </si>
  <si>
    <t>A fortified late-Roman imperial palace complex.</t>
  </si>
  <si>
    <t>Aldabra Atoll</t>
  </si>
  <si>
    <t>Seychelles</t>
  </si>
  <si>
    <t>A vast, near-untouched coral atoll of giant tortoises.</t>
  </si>
  <si>
    <t>Vallée de Mai Nature Reserve</t>
  </si>
  <si>
    <t>A primeval palm forest growing the famous coco-de-mer nut.</t>
  </si>
  <si>
    <t>Gola-Tiwai Complex</t>
  </si>
  <si>
    <t>Sierra Leone</t>
  </si>
  <si>
    <t>Rainforest and a river island sheltering chimpanzees and pygmy hippos.</t>
  </si>
  <si>
    <t>Singapore Botanic Gardens</t>
  </si>
  <si>
    <t>Singapore</t>
  </si>
  <si>
    <t>A historic tropical garden central to the rubber and orchid trade.</t>
  </si>
  <si>
    <t>Historic Town of Banská Štiavnica and the Technical Monuments in its Vicinity</t>
  </si>
  <si>
    <t>Slovakia</t>
  </si>
  <si>
    <t>A medieval silver-mining town and its ingenious water systems.</t>
  </si>
  <si>
    <t>Levoča, Spišský Hrad and the Associated Cultural Monuments</t>
  </si>
  <si>
    <t>A walled town, a vast castle ruin and associated medieval sites.</t>
  </si>
  <si>
    <t>Vlkolínec</t>
  </si>
  <si>
    <t>A perfectly preserved village of traditional log houses.</t>
  </si>
  <si>
    <t>Bardejov Town Conservation Reserve</t>
  </si>
  <si>
    <t>A small fortified medieval town with an intact market square.</t>
  </si>
  <si>
    <t>Wooden Churches of the Slovak part of the Carpathian Mountain Area</t>
  </si>
  <si>
    <t>Timber churches of varied faiths in the Carpathian foothills.</t>
  </si>
  <si>
    <t>Škocjan Caves</t>
  </si>
  <si>
    <t>Slovenia</t>
  </si>
  <si>
    <t>An immense underground river canyon in the Slovenian karst.</t>
  </si>
  <si>
    <t>Heritage of Mercury. Almadén and Idrija</t>
  </si>
  <si>
    <t>Slovenia; Spain</t>
  </si>
  <si>
    <t>Two of the world's greatest historic mercury mines, shared with Spain.</t>
  </si>
  <si>
    <t>The works of Jože Plečnik in Ljubljana – Human Centred Urban Design</t>
  </si>
  <si>
    <t>The harmonious cityscape designed by Slovenia's great architect.</t>
  </si>
  <si>
    <t>East Rennell</t>
  </si>
  <si>
    <t>Solomon Islands</t>
  </si>
  <si>
    <t>The world's largest raised coral atoll, with a great brackish lake.</t>
  </si>
  <si>
    <t>Fossil Hominid Sites of South Africa</t>
  </si>
  <si>
    <t>South Africa</t>
  </si>
  <si>
    <t>The 'Cradle of Humankind' caves rich in early-human fossils.</t>
  </si>
  <si>
    <t>Robben Island</t>
  </si>
  <si>
    <t>The prison island where Nelson Mandela was held for years.</t>
  </si>
  <si>
    <t>Mapungubwe Cultural Landscape</t>
  </si>
  <si>
    <t>The site of southern Africa's first kingdom, of golden artefacts.</t>
  </si>
  <si>
    <t>Cape Floral Region Protected Areas</t>
  </si>
  <si>
    <t>The fynbos heathland, one of the world's richest floral kingdoms.</t>
  </si>
  <si>
    <t>Includes Table Mountain (New 7 Wonders of Nature).</t>
  </si>
  <si>
    <t>Vredefort Dome</t>
  </si>
  <si>
    <t>The eroded remains of the world's largest known impact crater.</t>
  </si>
  <si>
    <t>Richtersveld Cultural and Botanical Landscape</t>
  </si>
  <si>
    <t>A mountainous desert grazed by the semi-nomadic Nama people.</t>
  </si>
  <si>
    <t>ǂKhomani Cultural Landscape</t>
  </si>
  <si>
    <t>A Kalahari landscape central to the heritage of the San people.</t>
  </si>
  <si>
    <t>Barberton Makhonjwa Mountains</t>
  </si>
  <si>
    <t>Mountains preserving some of the Earth's oldest well-kept rocks.</t>
  </si>
  <si>
    <t>Human Rights, Liberation and Reconciliation: Nelson Mandela Legacy Sites</t>
  </si>
  <si>
    <t>Sites associated with the struggle against apartheid.</t>
  </si>
  <si>
    <t>The Emergence of Modern Human Behaviour: The Pleistocene Occupation Sites of South Africa</t>
  </si>
  <si>
    <t>Coastal caves recording the dawn of modern human culture.</t>
  </si>
  <si>
    <t>Alhambra, Generalife and Albayzín, Granada</t>
  </si>
  <si>
    <t>The Moorish palace-fortress and gardens above old Granada.</t>
  </si>
  <si>
    <t>Burgos Cathedral</t>
  </si>
  <si>
    <t>A masterpiece of Spanish Gothic architecture.</t>
  </si>
  <si>
    <t>Historic Centre of Cordoba</t>
  </si>
  <si>
    <t>An old city centred on the great mosque-cathedral, the Mezquita.</t>
  </si>
  <si>
    <t>Monastery and Site of the Escurial, Madrid</t>
  </si>
  <si>
    <t>Philip II's austere palace-monastery in the hills near Madrid.</t>
  </si>
  <si>
    <t>Works of Antoni Gaudí</t>
  </si>
  <si>
    <t>The fantastical Barcelona buildings of the visionary architect, including the Sagrada Família.</t>
  </si>
  <si>
    <t>Cave of Altamira and Paleolithic Cave Art of Northern Spain</t>
  </si>
  <si>
    <t>Caves holding masterpieces of Ice Age painting.</t>
  </si>
  <si>
    <t>Monuments of Oviedo and the Kingdom of the Asturias</t>
  </si>
  <si>
    <t>Pre-Romanesque churches of an early Christian kingdom.</t>
  </si>
  <si>
    <t>Old Town of Ávila with its Extra-Muros Churches</t>
  </si>
  <si>
    <t>A medieval town encircled by superbly preserved walls.</t>
  </si>
  <si>
    <t>Old Town of Segovia and its Aqueduct</t>
  </si>
  <si>
    <t>A hilltop city crowned by a fairytale castle and a Roman aqueduct.</t>
  </si>
  <si>
    <t>Santiago de Compostela (Old Town)</t>
  </si>
  <si>
    <t>The great pilgrimage city and its cathedral in Galicia.</t>
  </si>
  <si>
    <t>Garajonay National Park</t>
  </si>
  <si>
    <t>An ancient laurel cloud-forest on a Canary island.</t>
  </si>
  <si>
    <t>Historic City of Toledo</t>
  </si>
  <si>
    <t>A hilltop 'city of three cultures' of Christian, Muslim and Jewish heritage.</t>
  </si>
  <si>
    <t>Mudejar Architecture of Aragon</t>
  </si>
  <si>
    <t>Brick-and-tile towers blending Islamic and Christian styles.</t>
  </si>
  <si>
    <t>Old Town of Cáceres</t>
  </si>
  <si>
    <t>A walled old town of medieval and Renaissance mansions.</t>
  </si>
  <si>
    <t>Cathedral, Alcázar and Archivo de Indias in Seville</t>
  </si>
  <si>
    <t>A vast Gothic cathedral, Moorish palace and colonial archive.</t>
  </si>
  <si>
    <t>Old City of Salamanca</t>
  </si>
  <si>
    <t>A golden-stone university city of plateresque architecture.</t>
  </si>
  <si>
    <t>Poblet Monastery</t>
  </si>
  <si>
    <t>A great Cistercian monastery and royal pantheon of Catalonia.</t>
  </si>
  <si>
    <t>Archaeological Ensemble of Mérida</t>
  </si>
  <si>
    <t>One of Spain's most extensive Roman archaeological sites.</t>
  </si>
  <si>
    <t>Routes of Santiago de Compostela: Camino Francés and Routes of Northern Spain</t>
  </si>
  <si>
    <t>The pilgrimage roads crossing northern Spain to Santiago.</t>
  </si>
  <si>
    <t>Royal Monastery of Santa María de Guadalupe</t>
  </si>
  <si>
    <t>A great pilgrimage monastery linked to the Americas.</t>
  </si>
  <si>
    <t>Doñana National Park</t>
  </si>
  <si>
    <t>A vast wetland of marshes and dunes, a crossroads for migrating birds.</t>
  </si>
  <si>
    <t>Historic Walled Town of Cuenca</t>
  </si>
  <si>
    <t>A town of 'hanging houses' clinging to a gorge.</t>
  </si>
  <si>
    <t>La Lonja de la Seda de Valencia</t>
  </si>
  <si>
    <t>A magnificent late-Gothic silk exchange.</t>
  </si>
  <si>
    <t>Las Médulas</t>
  </si>
  <si>
    <t>A dramatic landscape created by ancient Roman gold mining.</t>
  </si>
  <si>
    <t>Palau de la Música Catalana and Hospital de Sant Pau, Barcelona</t>
  </si>
  <si>
    <t>Two exuberant Catalan Art Nouveau (Modernista) masterpieces.</t>
  </si>
  <si>
    <t>San Millán Yuso and Suso Monasteries</t>
  </si>
  <si>
    <t>Monasteries where some of the first written Castilian appeared.</t>
  </si>
  <si>
    <t>Rock Art of the Mediterranean Basin on the Iberian Peninsula</t>
  </si>
  <si>
    <t>Prehistoric paintings scattered across eastern Spain.</t>
  </si>
  <si>
    <t>University and Historic Precinct of Alcalá de Henares</t>
  </si>
  <si>
    <t>The world's first planned university city.</t>
  </si>
  <si>
    <t>Ibiza, Biodiversity and Culture</t>
  </si>
  <si>
    <t>A Mediterranean island of seagrass meadows and ancient sites.</t>
  </si>
  <si>
    <t>San Cristóbal de La Laguna</t>
  </si>
  <si>
    <t>An unfortified colonial town that became a model for Latin America.</t>
  </si>
  <si>
    <t>Archaeological Ensemble of Tarraco</t>
  </si>
  <si>
    <t>The extensive remains of the Roman capital of Hispania.</t>
  </si>
  <si>
    <t>Archaeological Site of Atapuerca</t>
  </si>
  <si>
    <t>Caves yielding some of Europe's oldest human fossils.</t>
  </si>
  <si>
    <t>Catalan Romanesque Churches of the Vall de Boí</t>
  </si>
  <si>
    <t>A cluster of Romanesque churches in a Pyrenean valley.</t>
  </si>
  <si>
    <t>Palmeral of Elche</t>
  </si>
  <si>
    <t>An ancient irrigated grove of hundreds of thousands of date palms.</t>
  </si>
  <si>
    <t>Roman Walls of Lugo</t>
  </si>
  <si>
    <t>The only complete surviving Roman town walls.</t>
  </si>
  <si>
    <t>Aranjuez Cultural Landscape</t>
  </si>
  <si>
    <t>A royal estate of gardens, avenues and the Tagus.</t>
  </si>
  <si>
    <t>Renaissance Monumental Ensembles of Úbeda and Baeza</t>
  </si>
  <si>
    <t>Two Andalusian towns of fine Renaissance architecture.</t>
  </si>
  <si>
    <t>Vizcaya Bridge</t>
  </si>
  <si>
    <t>The world's oldest transporter bridge, near Bilbao.</t>
  </si>
  <si>
    <t>Teide National Park</t>
  </si>
  <si>
    <t>Spain's highest peak, a volcano rising above Tenerife.</t>
  </si>
  <si>
    <t>Tower of Hercules</t>
  </si>
  <si>
    <t>The only working ancient Roman lighthouse.</t>
  </si>
  <si>
    <t>Cultural Landscape of the Serra de Tramuntana</t>
  </si>
  <si>
    <t>Terraced mountains and water systems on Mallorca.</t>
  </si>
  <si>
    <t>Antequera Dolmens Site</t>
  </si>
  <si>
    <t>Great megalithic tombs aligned with surrounding landmarks.</t>
  </si>
  <si>
    <t>Caliphate City of Medina Azahara</t>
  </si>
  <si>
    <t>Ruins of a splendid 10th-century palace-city near Cordoba.</t>
  </si>
  <si>
    <t>Risco Caido and the Sacred Mountains of Gran Canaria Cultural Landscape</t>
  </si>
  <si>
    <t>Cave dwellings and ancient ritual sites in volcanic mountains.</t>
  </si>
  <si>
    <t>Paseo del Prado and Buen Retiro, a landscape of Arts and Sciences</t>
  </si>
  <si>
    <t>Madrid's tree-lined boulevard, museums and royal park.</t>
  </si>
  <si>
    <t>Talayotic Menorca</t>
  </si>
  <si>
    <t>Prehistoric stone monuments unique to the island of Menorca.</t>
  </si>
  <si>
    <t>Ancient City of Polonnaruwa</t>
  </si>
  <si>
    <t>Sri Lanka</t>
  </si>
  <si>
    <t>The ruins of a medieval Sinhalese royal capital.</t>
  </si>
  <si>
    <t>Ancient City of Sigiriya</t>
  </si>
  <si>
    <t>A spectacular royal fortress atop a sheer rock, with frescoes.</t>
  </si>
  <si>
    <t>Sacred City of Anuradhapura</t>
  </si>
  <si>
    <t>An ancient holy city of giant stupas and a sacred fig tree.</t>
  </si>
  <si>
    <t>Old Town of Galle and its Fortifications</t>
  </si>
  <si>
    <t>A Dutch-built fortified port town on Sri Lanka's coast.</t>
  </si>
  <si>
    <t>Sacred City of Kandy</t>
  </si>
  <si>
    <t>The hill capital holding the Buddha's tooth relic.</t>
  </si>
  <si>
    <t>Sinharaja Forest Reserve</t>
  </si>
  <si>
    <t>Sri Lanka's last large tract of primary lowland rainforest.</t>
  </si>
  <si>
    <t>Rangiri Dambulla Cave Temple</t>
  </si>
  <si>
    <t>A cliff cave temple of golden Buddhas and painted ceilings.</t>
  </si>
  <si>
    <t>Central Highlands of Sri Lanka</t>
  </si>
  <si>
    <t>Montane forests and cloud-wreathed peaks of the island's interior.</t>
  </si>
  <si>
    <t>Birthplace of Jesus: Church of the Nativity and the Pilgrimage Route, Bethlehem</t>
  </si>
  <si>
    <t>State of Palestine</t>
  </si>
  <si>
    <t>The church marking the traditional birthplace of Jesus.</t>
  </si>
  <si>
    <t>Palestine: Land of Olives and Vines – Cultural Landscape of Southern Jerusalem, Battir</t>
  </si>
  <si>
    <t>Ancient stone-walled terraces and irrigated olive groves.</t>
  </si>
  <si>
    <t>Hebron/Al-Khalil Old Town</t>
  </si>
  <si>
    <t>A historic Mamluk-era town around a major holy shrine.</t>
  </si>
  <si>
    <t>Ancient Jericho/Tell es-Sultan</t>
  </si>
  <si>
    <t>One of the oldest continuously settled places on Earth.</t>
  </si>
  <si>
    <t>Saint Hilarion Monastery/ Tell Umm Amer</t>
  </si>
  <si>
    <t>One of the Middle East's oldest Christian monastery sites, in Gaza.</t>
  </si>
  <si>
    <t>Gebel Barkal and the Sites of the Napatan Region</t>
  </si>
  <si>
    <t>Sudan</t>
  </si>
  <si>
    <t>A sacred mountain and pyramids of the ancient Kushite kingdom.</t>
  </si>
  <si>
    <t>Archaeological Sites of the Island of Meroe</t>
  </si>
  <si>
    <t>Hundreds of steep pyramids of the Kushite kingdom of Meroe.</t>
  </si>
  <si>
    <t>Sanganeb Marine National Park and Dungonab Bay – Mukkawar Island Marine National Park</t>
  </si>
  <si>
    <t>Coral reefs and dugong-rich bays in the Sudanese Red Sea.</t>
  </si>
  <si>
    <t>Central Suriname Nature Reserve</t>
  </si>
  <si>
    <t>Suriname</t>
  </si>
  <si>
    <t>A vast pristine tract of Amazonian rainforest.</t>
  </si>
  <si>
    <t>Historic Inner City of Paramaribo</t>
  </si>
  <si>
    <t>A colonial Dutch tropical town of wooden buildings.</t>
  </si>
  <si>
    <t>Jodensavanne Archaeological Site: Jodensavanne Settlement and Cassipora Creek Cemetery</t>
  </si>
  <si>
    <t>Remains of an early Jewish settlement in the rainforest.</t>
  </si>
  <si>
    <t>Royal Domain of Drottningholm</t>
  </si>
  <si>
    <t>Sweden</t>
  </si>
  <si>
    <t>A well-preserved royal palace and theatre near Stockholm.</t>
  </si>
  <si>
    <t>Birka and Hovgården</t>
  </si>
  <si>
    <t>A Viking-age trading town on a Swedish lake island.</t>
  </si>
  <si>
    <t>Engelsberg Ironworks</t>
  </si>
  <si>
    <t>A preserved 18th-century Swedish ironworks.</t>
  </si>
  <si>
    <t>Rock Carvings in Tanum</t>
  </si>
  <si>
    <t>An extraordinary concentration of Bronze Age rock art.</t>
  </si>
  <si>
    <t>Skogskyrkogården</t>
  </si>
  <si>
    <t>A renowned woodland cemetery of modern landscape design.</t>
  </si>
  <si>
    <t>Hanseatic Town of Visby</t>
  </si>
  <si>
    <t>A walled medieval trading town on the island of Gotland.</t>
  </si>
  <si>
    <t>Church Town of Gammelstad, Luleå</t>
  </si>
  <si>
    <t>A cluster of historic wooden church-cottages in the far north.</t>
  </si>
  <si>
    <t>Laponian Area</t>
  </si>
  <si>
    <t>A vast Arctic wilderness and homeland of the reindeer-herding Sami.</t>
  </si>
  <si>
    <t>Naval Port of Karlskrona</t>
  </si>
  <si>
    <t>A well-preserved planned naval town and dockyard.</t>
  </si>
  <si>
    <t>Agricultural Landscape of Southern Öland</t>
  </si>
  <si>
    <t>An ancient farmed limestone plain on a Baltic island.</t>
  </si>
  <si>
    <t>Mining Area of the Great Copper Mountain in Falun</t>
  </si>
  <si>
    <t>A historic copper-mining town and its great open pit.</t>
  </si>
  <si>
    <t>Grimeton Radio Station, Varberg</t>
  </si>
  <si>
    <t>A 1920s long-wave transmitting station, still intact.</t>
  </si>
  <si>
    <t>Decorated Farmhouses of Hälsingland</t>
  </si>
  <si>
    <t>Timber farmhouses with lavishly painted festive rooms.</t>
  </si>
  <si>
    <t>Abbey of St Gall</t>
  </si>
  <si>
    <t>Switzerland</t>
  </si>
  <si>
    <t>A great Carolingian-rooted monastery with a famous library.</t>
  </si>
  <si>
    <t>Benedictine Convent of St John at Müstair</t>
  </si>
  <si>
    <t>A convent preserving rare early-medieval frescoes.</t>
  </si>
  <si>
    <t>Old City of Berne</t>
  </si>
  <si>
    <t>A well-preserved medieval Swiss capital of arcaded streets.</t>
  </si>
  <si>
    <t>Three Castles, Defensive Wall and Ramparts of the Market-Town of Bellinzona</t>
  </si>
  <si>
    <t>Three medieval castles guarding an Alpine valley.</t>
  </si>
  <si>
    <t>Swiss Alps Jungfrau-Aletsch</t>
  </si>
  <si>
    <t>High peaks and Europe's largest glacier in the Bernese Alps.</t>
  </si>
  <si>
    <t>Lavaux, Vineyard Terraces</t>
  </si>
  <si>
    <t>Steep terraced vineyards above Lake Geneva.</t>
  </si>
  <si>
    <t>Swiss Tectonic Arena Sardona</t>
  </si>
  <si>
    <t>Mountains that vividly display the building of the Alps.</t>
  </si>
  <si>
    <t>La Chaux-de-Fonds / Le Locle, Watchmaking Town Planning</t>
  </si>
  <si>
    <t>Two towns laid out around the watchmaking industry.</t>
  </si>
  <si>
    <t>Ancient City of Damascus</t>
  </si>
  <si>
    <t>Syrian Arab Republic</t>
  </si>
  <si>
    <t>One of the oldest continuously inhabited cities, of great mosques and souks.</t>
  </si>
  <si>
    <t>Ancient City of Bosra</t>
  </si>
  <si>
    <t>A Roman city of black basalt with a superb theatre.</t>
  </si>
  <si>
    <t>Site of Palmyra</t>
  </si>
  <si>
    <t>The ruins of a great desert caravan city, partly destroyed in war.</t>
  </si>
  <si>
    <t>Ancient City of Aleppo</t>
  </si>
  <si>
    <t>A historic citadel-city and souks, heavily damaged in conflict.</t>
  </si>
  <si>
    <t>Crac des Chevaliers and Qal’at Salah El-Din</t>
  </si>
  <si>
    <t>Two of the world's greatest Crusader castles.</t>
  </si>
  <si>
    <t>Ancient Villages of Northern Syria</t>
  </si>
  <si>
    <t>Abandoned 'dead cities' of the late Roman countryside.</t>
  </si>
  <si>
    <t>Proto-urban Site of Sarazm</t>
  </si>
  <si>
    <t>Tajikistan</t>
  </si>
  <si>
    <t>Remains of one of Central Asia's earliest farming settlements.</t>
  </si>
  <si>
    <t>Tajik National Park (Mountains of the Pamirs)</t>
  </si>
  <si>
    <t>A vast high-mountain wilderness of glaciers and peaks.</t>
  </si>
  <si>
    <t>Silk Roads: Zarafshan-Karakum Corridor</t>
  </si>
  <si>
    <t>Tajikistan; Turkmenistan; Uzbekistan</t>
  </si>
  <si>
    <t>A Silk Road corridor of cities and forts, shared across Central Asia.</t>
  </si>
  <si>
    <t>Tugay forests of the Tigrovaya Balka Nature Reserve</t>
  </si>
  <si>
    <t>Rare riverine 'tugay' forest along a Central Asian river.</t>
  </si>
  <si>
    <t>Cultural Heritage Sites of Ancient Khuttal</t>
  </si>
  <si>
    <t>Remains of a medieval Central Asian principality.</t>
  </si>
  <si>
    <t>Historic City of Ayutthaya</t>
  </si>
  <si>
    <t>Thailand</t>
  </si>
  <si>
    <t>The ruined temple-towers of a great former Siamese capital.</t>
  </si>
  <si>
    <t>Historic Town of Sukhothai and Associated Historic Towns</t>
  </si>
  <si>
    <t>Elegant ruins of Thailand's first kingdom.</t>
  </si>
  <si>
    <t>Thungyai-Huai Kha Khaeng Wildlife Sanctuaries</t>
  </si>
  <si>
    <t>Vast forest sanctuaries, the largest protected area in mainland Southeast Asia.</t>
  </si>
  <si>
    <t>Ban Chiang Archaeological Site</t>
  </si>
  <si>
    <t>An important Bronze Age settlement of early Southeast Asian culture.</t>
  </si>
  <si>
    <t>Dong Phayayen-Khao Yai Forest Complex</t>
  </si>
  <si>
    <t>A great forest range of waterfalls and wildlife near Bangkok.</t>
  </si>
  <si>
    <t>Kaeng Krachan Forest Complex</t>
  </si>
  <si>
    <t>Thailand's largest park, of rich rainforest along the Myanmar border.</t>
  </si>
  <si>
    <t>The Ancient Town of Si Thep and its Associated Dvaravati Monuments</t>
  </si>
  <si>
    <t>Remains of an early Dvaravati-era town.</t>
  </si>
  <si>
    <t>Phu Phrabat, a testimony to the Sīma stone tradition of the Dvaravati period</t>
  </si>
  <si>
    <t>A landscape of natural rock formations and ancient boundary stones.</t>
  </si>
  <si>
    <t>Togo</t>
  </si>
  <si>
    <t>Amphitheatre of El Jem</t>
  </si>
  <si>
    <t>Tunisia</t>
  </si>
  <si>
    <t>A vast, superbly preserved Roman amphitheatre.</t>
  </si>
  <si>
    <t>Archaeological Site of Carthage</t>
  </si>
  <si>
    <t>The ruins of the great rival of ancient Rome.</t>
  </si>
  <si>
    <t>Medina of Tunis</t>
  </si>
  <si>
    <t>A dense medieval Arab old city of monuments and souks.</t>
  </si>
  <si>
    <t>Ichkeul National Park</t>
  </si>
  <si>
    <t>A lake and wetland vital to vast numbers of migrating birds.</t>
  </si>
  <si>
    <t>Punic Town of Kerkuane and its Necropolis</t>
  </si>
  <si>
    <t>A uniquely intact abandoned Carthaginian town.</t>
  </si>
  <si>
    <t>Kairouan</t>
  </si>
  <si>
    <t>A holy Islamic city of one of the oldest great mosques.</t>
  </si>
  <si>
    <t>Medina of Sousse</t>
  </si>
  <si>
    <t>A fortified coastal old town of the early Islamic era.</t>
  </si>
  <si>
    <t>Dougga / Thugga</t>
  </si>
  <si>
    <t>Extensive Roman ruins set in the Tunisian countryside.</t>
  </si>
  <si>
    <t>Djerba: Testimony to a settlement pattern in an island territory</t>
  </si>
  <si>
    <t>An island of dispersed villages, mosques and shared coexistence.</t>
  </si>
  <si>
    <t>Göreme National Park and the Rock Sites of Cappadocia</t>
  </si>
  <si>
    <t>Türkiye</t>
  </si>
  <si>
    <t>A fantastical landscape of rock cones and cave churches.</t>
  </si>
  <si>
    <t>Great Mosque and Hospital of Divriği</t>
  </si>
  <si>
    <t>A medieval mosque famed for its extraordinary carved portals.</t>
  </si>
  <si>
    <t>Historic Areas of Istanbul</t>
  </si>
  <si>
    <t>The Byzantine and Ottoman monuments of the old city, including Hagia Sophia.</t>
  </si>
  <si>
    <t>Hattusha: the Hittite Capital</t>
  </si>
  <si>
    <t>The ruined capital of the ancient Hittite empire.</t>
  </si>
  <si>
    <t>Nemrut Dağ</t>
  </si>
  <si>
    <t>Colossal stone heads atop a remote mountain tomb-sanctuary.</t>
  </si>
  <si>
    <t>Hierapolis-Pamukkale</t>
  </si>
  <si>
    <t>White travertine terraces beside the ruins of a Roman spa city.</t>
  </si>
  <si>
    <t>Xanthos-Letoon</t>
  </si>
  <si>
    <t>Twin sites of the ancient Lycian civilisation.</t>
  </si>
  <si>
    <t>City of Safranbolu</t>
  </si>
  <si>
    <t>A preserved Ottoman caravan town of timber houses.</t>
  </si>
  <si>
    <t>Archaeological Site of Troy</t>
  </si>
  <si>
    <t>The legendary city of Homer's Iliad, layered over millennia.</t>
  </si>
  <si>
    <t>Selimiye Mosque and its Social Complex</t>
  </si>
  <si>
    <t>The masterpiece of the great Ottoman architect Sinan, at Edirne.</t>
  </si>
  <si>
    <t>Neolithic Site of Çatalhöyük</t>
  </si>
  <si>
    <t>One of the world's earliest and largest known towns.</t>
  </si>
  <si>
    <t>Bursa and Cumalıkızık: the Birth of the Ottoman Empire</t>
  </si>
  <si>
    <t>The first Ottoman capital and an early village.</t>
  </si>
  <si>
    <t>Pergamon and its Multi-Layered Cultural Landscape</t>
  </si>
  <si>
    <t>A great Hellenistic city on a dramatic acropolis.</t>
  </si>
  <si>
    <t>Diyarbakır Fortress and Hevsel Gardens Cultural Landscape</t>
  </si>
  <si>
    <t>Vast black-basalt city walls above the Tigris.</t>
  </si>
  <si>
    <t>Ephesus</t>
  </si>
  <si>
    <t>One of the grandest ancient Greco-Roman cities, of marble streets and a great library facade.</t>
  </si>
  <si>
    <t>Archaeological Site of Ani</t>
  </si>
  <si>
    <t>The ruins of a medieval Armenian capital on the Turkish border.</t>
  </si>
  <si>
    <t>Aphrodisias</t>
  </si>
  <si>
    <t>A well-preserved classical city and centre of sculpture.</t>
  </si>
  <si>
    <t>Göbekli Tepe</t>
  </si>
  <si>
    <t>The world's oldest known monumental temple, of carved stone pillars.</t>
  </si>
  <si>
    <t>Arslantepe Mound</t>
  </si>
  <si>
    <t>A settlement mound documenting the rise of early states.</t>
  </si>
  <si>
    <t>Gordion</t>
  </si>
  <si>
    <t>The capital of ancient Phrygia, linked to King Midas.</t>
  </si>
  <si>
    <t>Wooden Hypostyle Mosques of Medieval Anatolia</t>
  </si>
  <si>
    <t>Mosques with forests of carved wooden columns.</t>
  </si>
  <si>
    <t>Sardis and the Lydian Tumuli of Bin Tepe</t>
  </si>
  <si>
    <t>The capital of ancient Lydia and its royal burial mounds.</t>
  </si>
  <si>
    <t>State Historical and Cultural Park “Ancient Merv”</t>
  </si>
  <si>
    <t>Turkmenistan</t>
  </si>
  <si>
    <t>The vast ruins of a great Silk Road oasis city.</t>
  </si>
  <si>
    <t>Kunya-Urgench</t>
  </si>
  <si>
    <t>Monuments of a former capital of the Khwarezm region.</t>
  </si>
  <si>
    <t>Parthian Fortresses of Nisa</t>
  </si>
  <si>
    <t>Earthwork fortresses of the ancient Parthian empire.</t>
  </si>
  <si>
    <t>Bwindi Impenetrable National Park</t>
  </si>
  <si>
    <t>Uganda</t>
  </si>
  <si>
    <t>A dense rainforest sheltering nearly half the world's mountain gorillas.</t>
  </si>
  <si>
    <t>Rwenzori Mountains National Park</t>
  </si>
  <si>
    <t>The glaciated 'Mountains of the Moon' on the Congo border.</t>
  </si>
  <si>
    <t>Tombs of Buganda Kings at Kasubi</t>
  </si>
  <si>
    <t>The thatched royal burial site of the Buganda kingdom.</t>
  </si>
  <si>
    <t>Kyiv: Saint-Sophia Cathedral and Related Monastic Buildings, Kyiv-Pechersk Lavra</t>
  </si>
  <si>
    <t>Ukraine</t>
  </si>
  <si>
    <t>Kyiv's great cathedral and ancient cave monastery.</t>
  </si>
  <si>
    <t>L'viv – the Ensemble of the Historic Centre</t>
  </si>
  <si>
    <t>A well-preserved central-European old town of mixed heritage.</t>
  </si>
  <si>
    <t>Residence of Bukovinian and Dalmatian Metropolitans</t>
  </si>
  <si>
    <t>An exuberant 19th-century ecclesiastical palace complex.</t>
  </si>
  <si>
    <t>Ancient City of Tauric Chersonese and its Chora</t>
  </si>
  <si>
    <t>The remains of an ancient Greek colony in Crimea.</t>
  </si>
  <si>
    <t>The Historic Centre of Odesa</t>
  </si>
  <si>
    <t>The elegant Black Sea port city of grand 19th-century streets.</t>
  </si>
  <si>
    <t>Cultural Sites of Al Ain (Hafit, Hili, Bidaa Bint Saud and Oases Areas)</t>
  </si>
  <si>
    <t>United Arab Emirates</t>
  </si>
  <si>
    <t>Oases and ancient tombs of the UAE's desert interior.</t>
  </si>
  <si>
    <t>Faya Palaeolandscape</t>
  </si>
  <si>
    <t>A desert site recording over 200,000 years of human presence.</t>
  </si>
  <si>
    <t>Castles and Town Walls of King Edward in Gwynedd</t>
  </si>
  <si>
    <t>United Kingdom of Great Britain and Northern Ireland</t>
  </si>
  <si>
    <t>A ring of mighty medieval castles built to subdue Wales.</t>
  </si>
  <si>
    <t>Durham Castle and Cathedral</t>
  </si>
  <si>
    <t>A great Norman cathedral and castle on a river peninsula.</t>
  </si>
  <si>
    <t>Giant's Causeway and Causeway Coast</t>
  </si>
  <si>
    <t>Thousands of hexagonal basalt columns on the Northern Irish coast.</t>
  </si>
  <si>
    <t>Ironbridge Gorge</t>
  </si>
  <si>
    <t>The birthplace of the Industrial Revolution, with the first iron bridge.</t>
  </si>
  <si>
    <t>St Kilda</t>
  </si>
  <si>
    <t>Remote, dramatic Atlantic islands of vast seabird colonies and abandoned village.</t>
  </si>
  <si>
    <t>Stonehenge, Avebury and Associated Sites</t>
  </si>
  <si>
    <t>The famous prehistoric stone circles of southern England.</t>
  </si>
  <si>
    <t>Studley Royal Park including the Ruins of Fountains Abbey</t>
  </si>
  <si>
    <t>Romantic abbey ruins set in an 18th-century water garden.</t>
  </si>
  <si>
    <t>Blenheim Palace</t>
  </si>
  <si>
    <t>A grand baroque palace and parkland, birthplace of Churchill.</t>
  </si>
  <si>
    <t>City of Bath</t>
  </si>
  <si>
    <t>A Georgian spa city built around Roman baths.</t>
  </si>
  <si>
    <t>Palace of Westminster and Westminster Abbey including Saint Margaret’s Church</t>
  </si>
  <si>
    <t>The Houses of Parliament and the abbey of coronations.</t>
  </si>
  <si>
    <t>Canterbury Cathedral, St Augustine's Abbey, and St Martin's Church</t>
  </si>
  <si>
    <t>The cradle of English Christianity.</t>
  </si>
  <si>
    <t>Henderson Island</t>
  </si>
  <si>
    <t>A near-pristine raised coral island in the remote Pacific.</t>
  </si>
  <si>
    <t>Tower of London</t>
  </si>
  <si>
    <t>The historic riverside fortress and home of the Crown Jewels.</t>
  </si>
  <si>
    <t>Gough and Inaccessible Islands</t>
  </si>
  <si>
    <t>Remote South Atlantic islands of teeming seabird life.</t>
  </si>
  <si>
    <t>Old and New Towns of Edinburgh</t>
  </si>
  <si>
    <t>The medieval old town and Georgian new town of Scotland's capital.</t>
  </si>
  <si>
    <t>Maritime Greenwich</t>
  </si>
  <si>
    <t>Riverside palaces, observatory and the prime meridian.</t>
  </si>
  <si>
    <t>Heart of Neolithic Orkney</t>
  </si>
  <si>
    <t>A group of superb Stone Age monuments in the Orkney Islands.</t>
  </si>
  <si>
    <t>Blaenavon Industrial Landscape</t>
  </si>
  <si>
    <t>A preserved Welsh ironmaking and coal-mining landscape.</t>
  </si>
  <si>
    <t>Historic Town of St George and Related Fortifications, Bermuda</t>
  </si>
  <si>
    <t>The oldest English town in the New World.</t>
  </si>
  <si>
    <t>Derwent Valley Mills</t>
  </si>
  <si>
    <t>The 18th-century cotton mills that pioneered the factory system.</t>
  </si>
  <si>
    <t>Dorset and East Devon Coast</t>
  </si>
  <si>
    <t>The 'Jurassic Coast' of fossil-rich cliffs spanning 185 million years.</t>
  </si>
  <si>
    <t>New Lanark</t>
  </si>
  <si>
    <t>A model 18th-century cotton-mill village of social reform.</t>
  </si>
  <si>
    <t>Saltaire</t>
  </si>
  <si>
    <t>A complete Victorian model village built around a textile mill.</t>
  </si>
  <si>
    <t>Royal Botanic Gardens, Kew</t>
  </si>
  <si>
    <t>World-renowned historic botanical gardens near London.</t>
  </si>
  <si>
    <t>Liverpool – Maritime Mercantile City</t>
  </si>
  <si>
    <t>World Heritage Site (delisted 2021)</t>
  </si>
  <si>
    <t>A historic dockland removed from the list after modern development.</t>
  </si>
  <si>
    <t>Cornwall and West Devon Mining Landscape</t>
  </si>
  <si>
    <t>A landscape shaped by the tin and copper mining boom.</t>
  </si>
  <si>
    <t>Pontcysyllte Aqueduct and Canal</t>
  </si>
  <si>
    <t>A soaring early-19th-century cast-iron canal aqueduct in Wales.</t>
  </si>
  <si>
    <t>The Forth Bridge</t>
  </si>
  <si>
    <t>The pioneering Victorian cantilever railway bridge in Scotland.</t>
  </si>
  <si>
    <t>Gorham's Cave Complex</t>
  </si>
  <si>
    <t>Gibraltar sea-caves that were among the last homes of Neanderthals.</t>
  </si>
  <si>
    <t>The English Lake District</t>
  </si>
  <si>
    <t>A pastoral landscape of fells and lakes that inspired the Romantics.</t>
  </si>
  <si>
    <t>Jodrell Bank Observatory</t>
  </si>
  <si>
    <t>A pioneering radio-astronomy observatory and giant dish.</t>
  </si>
  <si>
    <t>The Slate Landscape of Northwest Wales</t>
  </si>
  <si>
    <t>Mountains and towns shaped by the Welsh slate industry.</t>
  </si>
  <si>
    <t>The Flow Country</t>
  </si>
  <si>
    <t>A vast blanket bog of the Scottish far north, a great carbon store.</t>
  </si>
  <si>
    <t>Ngorongoro Conservation Area</t>
  </si>
  <si>
    <t>United Republic of Tanzania</t>
  </si>
  <si>
    <t>A vast crater teeming with wildlife, beside an early-human fossil gorge.</t>
  </si>
  <si>
    <t>Ruins of Kilwa Kisiwani and Ruins of Songo Mnara</t>
  </si>
  <si>
    <t>Two ruined medieval Swahili trading-city islands.</t>
  </si>
  <si>
    <t>Serengeti National Park</t>
  </si>
  <si>
    <t>The great plains that stage the annual wildebeest migration.</t>
  </si>
  <si>
    <t>Selous Game Reserve</t>
  </si>
  <si>
    <t>One of Africa's largest faunal reserves, of rivers and woodland.</t>
  </si>
  <si>
    <t>Kilimanjaro National Park</t>
  </si>
  <si>
    <t>Africa's highest mountain, a snow-capped volcano rising from the savanna.</t>
  </si>
  <si>
    <t>Stone Town of Zanzibar</t>
  </si>
  <si>
    <t>A Swahili-Arab old town of coral-stone houses and carved doors.</t>
  </si>
  <si>
    <t>Kondoa Rock-Art Sites</t>
  </si>
  <si>
    <t>Cliffs covered in two thousand years of African rock paintings.</t>
  </si>
  <si>
    <t>Mesa Verde National Park</t>
  </si>
  <si>
    <t>Ancestral Puebloan cliff dwellings in the Colorado canyons.</t>
  </si>
  <si>
    <t>Yellowstone National Park</t>
  </si>
  <si>
    <t>The world's first national park, of geysers, canyons and wildlife.</t>
  </si>
  <si>
    <t>Everglades National Park</t>
  </si>
  <si>
    <t>A vast subtropical wetland, the 'river of grass' of Florida.</t>
  </si>
  <si>
    <t>Grand Canyon National Park</t>
  </si>
  <si>
    <t>The mile-deep canyon carved by the Colorado river.</t>
  </si>
  <si>
    <t>Independence Hall</t>
  </si>
  <si>
    <t>The Philadelphia hall where US independence was declared.</t>
  </si>
  <si>
    <t>Redwood National and State Parks</t>
  </si>
  <si>
    <t>Groves of the world's tallest trees on the California coast.</t>
  </si>
  <si>
    <t>Mammoth Cave National Park</t>
  </si>
  <si>
    <t>The world's longest known cave system, in Kentucky.</t>
  </si>
  <si>
    <t>Olympic National Park</t>
  </si>
  <si>
    <t>A peninsula of rainforest, glaciated peaks and wild coast.</t>
  </si>
  <si>
    <t>Cahokia Mounds State Historic Site</t>
  </si>
  <si>
    <t>The largest pre-Columbian city north of Mexico.</t>
  </si>
  <si>
    <t>Great Smoky Mountains National Park</t>
  </si>
  <si>
    <t>Misty, biodiverse Appalachian mountains of hardwood forest.</t>
  </si>
  <si>
    <t>La Fortaleza and San Juan National Historic Site in Puerto Rico</t>
  </si>
  <si>
    <t>Colonial Spanish fortifications guarding San Juan bay.</t>
  </si>
  <si>
    <t>Statue of Liberty</t>
  </si>
  <si>
    <t>The colossal statue welcoming arrivals to New York harbour.</t>
  </si>
  <si>
    <t>Yosemite National Park</t>
  </si>
  <si>
    <t>A Sierra Nevada valley of granite cliffs, waterfalls and giant sequoias.</t>
  </si>
  <si>
    <t>Chaco Culture</t>
  </si>
  <si>
    <t>The monumental ruins of an Ancestral Puebloan ceremonial centre.</t>
  </si>
  <si>
    <t>Hawaii Volcanoes National Park</t>
  </si>
  <si>
    <t>Active volcanoes and lava landscapes on the Big Island.</t>
  </si>
  <si>
    <t>Monticello and the University of Virginia in Charlottesville</t>
  </si>
  <si>
    <t>Thomas Jefferson's home and university, masterpieces of early US design.</t>
  </si>
  <si>
    <t>Taos Pueblo</t>
  </si>
  <si>
    <t>A living multi-storey adobe Puebloan community over 1,000 years old.</t>
  </si>
  <si>
    <t>Carlsbad Caverns National Park</t>
  </si>
  <si>
    <t>A spectacular limestone cave of vast chambers in New Mexico.</t>
  </si>
  <si>
    <t>Papahānaumokuākea</t>
  </si>
  <si>
    <t>A vast remote chain of Hawaiian islands and reefs, sacred to Native Hawaiians.</t>
  </si>
  <si>
    <t>Monumental Earthworks of Poverty Point</t>
  </si>
  <si>
    <t>Ancient monumental earthworks of a hunter-gatherer society.</t>
  </si>
  <si>
    <t>San Antonio Missions</t>
  </si>
  <si>
    <t>A chain of Spanish colonial frontier missions in Texas.</t>
  </si>
  <si>
    <t>The 20th-Century Architecture of Frank Lloyd Wright</t>
  </si>
  <si>
    <t>Eight buildings by America's most celebrated architect, including Fallingwater.</t>
  </si>
  <si>
    <t>Hopewell Ceremonial Earthworks</t>
  </si>
  <si>
    <t>Vast ancient geometric earthworks of Native American cultures.</t>
  </si>
  <si>
    <t>Historic Quarter of the City of Colonia del Sacramento</t>
  </si>
  <si>
    <t>Uruguay</t>
  </si>
  <si>
    <t>A colonial Portuguese-Spanish river town on the Río de la Plata.</t>
  </si>
  <si>
    <t>Fray Bentos Industrial Landscape</t>
  </si>
  <si>
    <t>A historic meat-processing complex that fed the world.</t>
  </si>
  <si>
    <t>The work of engineer Eladio Dieste: Church of Atlántida</t>
  </si>
  <si>
    <t>An innovative brick church of soaring curved walls.</t>
  </si>
  <si>
    <t>Itchan Kala</t>
  </si>
  <si>
    <t>Uzbekistan</t>
  </si>
  <si>
    <t>The walled inner town of the Silk Road oasis city of Khiva.</t>
  </si>
  <si>
    <t>Historic Centre of Bukhara</t>
  </si>
  <si>
    <t>A great Silk Road city of madrasas, mosques and minarets.</t>
  </si>
  <si>
    <t>Historic Centre of Shakhrisyabz</t>
  </si>
  <si>
    <t>The historic centre of Timur's birthplace.</t>
  </si>
  <si>
    <t>Samarkand – Crossroad of Cultures</t>
  </si>
  <si>
    <t>The legendary Silk Road city of the Registan and Timurid monuments.</t>
  </si>
  <si>
    <t>Chief Roi Mata’s Domain</t>
  </si>
  <si>
    <t>Vanuatu</t>
  </si>
  <si>
    <t>Sites linked to a powerful 17th-century Pacific chief.</t>
  </si>
  <si>
    <t>Coro and its Port</t>
  </si>
  <si>
    <t>Venezuela (Bolivarian Republic of)</t>
  </si>
  <si>
    <t>An early Spanish colonial town of earthen architecture.</t>
  </si>
  <si>
    <t>Canaima National Park</t>
  </si>
  <si>
    <t>A vast park of flat-topped tepui mountains and Angel Falls.</t>
  </si>
  <si>
    <t>Ciudad Universitaria de Caracas</t>
  </si>
  <si>
    <t>A modernist university campus integrating art and architecture.</t>
  </si>
  <si>
    <t>Complex of Hué Monuments</t>
  </si>
  <si>
    <t>Viet Nam</t>
  </si>
  <si>
    <t>The imperial citadel and tombs of Vietnam's last dynasty.</t>
  </si>
  <si>
    <t>Ha Long Bay - Cat Ba Archipelago</t>
  </si>
  <si>
    <t>Thousands of limestone islands rising from emerald waters.</t>
  </si>
  <si>
    <t>Hoi An Ancient Town</t>
  </si>
  <si>
    <t>A remarkably preserved old trading port of mixed cultures.</t>
  </si>
  <si>
    <t>My Son Sanctuary</t>
  </si>
  <si>
    <t>Ruined Hindu temple towers of the ancient Champa kingdom.</t>
  </si>
  <si>
    <t>Central Sector of the Imperial Citadel of Thang Long - Hanoi</t>
  </si>
  <si>
    <t>Layered remains of Hanoi's thousand-year-old royal citadel.</t>
  </si>
  <si>
    <t>Citadel of the Ho Dynasty</t>
  </si>
  <si>
    <t>A massive stone citadel of a short-lived Vietnamese dynasty.</t>
  </si>
  <si>
    <t>Trang An Landscape Complex</t>
  </si>
  <si>
    <t>A dramatic karst landscape of caves, rivers and ancient sites.</t>
  </si>
  <si>
    <t>Yen Tu-Vinh Nghiem-Con Son, Kiep Bac Complex of Monuments and Landscapes</t>
  </si>
  <si>
    <t>Mountain temples that cradled a Vietnamese school of Buddhism.</t>
  </si>
  <si>
    <t>Old Walled City of Shibam</t>
  </si>
  <si>
    <t>Yemen</t>
  </si>
  <si>
    <t>A desert city of towering mud-brick 'skyscrapers'.</t>
  </si>
  <si>
    <t>Old City of Sana'a</t>
  </si>
  <si>
    <t>An ancient highland city of decorated tower-houses.</t>
  </si>
  <si>
    <t>Historic Town of Zabid</t>
  </si>
  <si>
    <t>A historic Yemeni town of whitewashed houses and Islamic learning.</t>
  </si>
  <si>
    <t>Socotra Archipelago</t>
  </si>
  <si>
    <t>Indian Ocean islands of bizarre, unique plants like the dragon's-blood tree.</t>
  </si>
  <si>
    <t>Landmarks of the Ancient Kingdom of Saba, Marib</t>
  </si>
  <si>
    <t>Remains of the ancient Sabaean kingdom, including a great dam.</t>
  </si>
  <si>
    <t>Mosi-oa-Tunya / Victoria Falls</t>
  </si>
  <si>
    <t>Zambia</t>
  </si>
  <si>
    <t>Zambia; Zimbabwe</t>
  </si>
  <si>
    <t>One of the world's greatest waterfalls, shared by Zambia and Zimbabwe.</t>
  </si>
  <si>
    <t>Mana Pools National Park, Sapi and Chewore Safari Areas</t>
  </si>
  <si>
    <t>Zimbabwe</t>
  </si>
  <si>
    <t>A wild Zambezi-valley region of pools and abundant game.</t>
  </si>
  <si>
    <t>Great Zimbabwe National Monument</t>
  </si>
  <si>
    <t>The great drystone ruins of a powerful medieval African kingdom.</t>
  </si>
  <si>
    <t>Khami Ruins National Monument</t>
  </si>
  <si>
    <t>Drystone ruins of a successor capital to Great Zimbabwe.</t>
  </si>
  <si>
    <t>Matobo Hills</t>
  </si>
  <si>
    <t>A landscape of balancing granite boulders, caves and rock art.</t>
  </si>
  <si>
    <t>Primary category</t>
  </si>
  <si>
    <t>Secondary category</t>
  </si>
  <si>
    <t>Desc</t>
  </si>
  <si>
    <t>Ohrid-Prespa</t>
  </si>
  <si>
    <t>Biosphere Reserve</t>
  </si>
  <si>
    <t>Terrestrial Biosphere Reserve</t>
  </si>
  <si>
    <t>Transboundary Biosphere Reserve</t>
  </si>
  <si>
    <t>Ancient lakes Ohrid and Prespa on the North Macedonia border, among Europe's oldest and most biodiverse freshwater bodies.</t>
  </si>
  <si>
    <t>Vjosa Valley</t>
  </si>
  <si>
    <t>Terrestrial Biosphere Reserve (mountain)</t>
  </si>
  <si>
    <t>Catchment of the Vjosa, one of Europe's last wild free-flowing rivers, recently protected as a wild-river national park.</t>
  </si>
  <si>
    <t>El Kala</t>
  </si>
  <si>
    <t>Northeast Algerian coast of freshwater lakes, wetlands and cork-oak forest near the Tunisian border.</t>
  </si>
  <si>
    <t>Belezma</t>
  </si>
  <si>
    <t>Aurès mountain massif of cedar forest and semi-arid uplands in northeastern Algeria.</t>
  </si>
  <si>
    <t>Djurdjura</t>
  </si>
  <si>
    <t>High limestone range of the Kabylie mountains, of cedar forests, caves and Barbary macaques.</t>
  </si>
  <si>
    <t>Tassili N'Ajjer</t>
  </si>
  <si>
    <t>Terrestrial Biosphere Reserve (desert)</t>
  </si>
  <si>
    <t>Vast Saharan sandstone plateau of canyons and world-famous prehistoric rock art.</t>
  </si>
  <si>
    <t>Gouraya</t>
  </si>
  <si>
    <t>Coastal Mediterranean park above Béjaïa, of cliffs, maquis and Barbary macaques.</t>
  </si>
  <si>
    <t>Taza</t>
  </si>
  <si>
    <t>Small coastal mountain park of cork oak and sea cliffs on Algeria's Kabylie coast.</t>
  </si>
  <si>
    <t>Tlemcen Mountains</t>
  </si>
  <si>
    <t>Northwestern Algerian highlands of pine and oak forest, caves and waterfalls.</t>
  </si>
  <si>
    <t>Chrea</t>
  </si>
  <si>
    <t>Atlas mountain park of Atlas cedar forest and ski slopes south of Algiers.</t>
  </si>
  <si>
    <t>Ordino</t>
  </si>
  <si>
    <t>High Pyrenean valley of glacial lakes, alpine pasture and mountain villages in northern Andorra.</t>
  </si>
  <si>
    <t>Quiçama</t>
  </si>
  <si>
    <t>Coastal savanna and wetland park south of Luanda, of grasslands and the Cuanza river.</t>
  </si>
  <si>
    <t>Laguna Blanca</t>
  </si>
  <si>
    <t>High-altitude Andean wetland of the Catamarca puna, a key habitat for flamingos and vicuñas.</t>
  </si>
  <si>
    <t>Laguna de Pozuelos</t>
  </si>
  <si>
    <t>High Andean salt lake of the Jujuy puna, an important flamingo breeding site.</t>
  </si>
  <si>
    <t>Laguna Oca y Herraduras del Río Paraguay</t>
  </si>
  <si>
    <t>Oxbow-lake wetlands of the Paraguay river floodplain near Formosa.</t>
  </si>
  <si>
    <t>Nacuñán</t>
  </si>
  <si>
    <t>Protected lowland of the Monte desert scrub in Mendoza province.</t>
  </si>
  <si>
    <t>Andino Norpatagonica</t>
  </si>
  <si>
    <t>Northern Patagonian Andes of temperate forest, lakes and the Nahuel Huapi region.</t>
  </si>
  <si>
    <t>Costero del Sur</t>
  </si>
  <si>
    <t>Coastal &amp; Marine Biosphere Reserve (coastal/marine)</t>
  </si>
  <si>
    <t>Coastal grassland and woodland along the Río de la Plata estuary in Buenos Aires province.</t>
  </si>
  <si>
    <t>Delta del Paraná</t>
  </si>
  <si>
    <t>Vast freshwater delta and marsh where the Paraná river meets the Río de la Plata.</t>
  </si>
  <si>
    <t>Las Yungas</t>
  </si>
  <si>
    <t>Terrestrial Biosphere Reserve (forest)</t>
  </si>
  <si>
    <t>Subtropical Andean cloud-forest belt of northwestern Argentina, shared ecologically with Bolivia.</t>
  </si>
  <si>
    <t>Mar Chiquito</t>
  </si>
  <si>
    <t>Coastal lagoon and dunes on the Atlantic shore of Buenos Aires province.</t>
  </si>
  <si>
    <t>Patagonia Azul</t>
  </si>
  <si>
    <t>Atlantic coastal reserve of islands, seabird and sea-lion colonies in Chubut.</t>
  </si>
  <si>
    <t>Riacho Teuquito</t>
  </si>
  <si>
    <t>Chaco wetland and dry-forest reserve along a Pilcomayo tributary in Formosa.</t>
  </si>
  <si>
    <t>San Guillermo</t>
  </si>
  <si>
    <t>High Andean puna of San Juan province, home to large vicuña and guanaco herds.</t>
  </si>
  <si>
    <t>Yabotí</t>
  </si>
  <si>
    <t>Atlantic-forest reserve of Misiones, including the Moconá waterfalls on the Uruguay river.</t>
  </si>
  <si>
    <t>Pereyra Iraola</t>
  </si>
  <si>
    <t>Wooded park and estancia landscape between La Plata and Buenos Aires.</t>
  </si>
  <si>
    <t>Valdés</t>
  </si>
  <si>
    <t>Atlantic peninsula famed for southern right whales, elephant seals and Magellanic penguins.</t>
  </si>
  <si>
    <t>Great Sandy</t>
  </si>
  <si>
    <t>Queensland coast of giant sand islands including K'gari (Fraser Island), the world's largest.</t>
  </si>
  <si>
    <t>Sunshine Coast</t>
  </si>
  <si>
    <t>Subtropical Queensland coast of beaches, hinterland forest and the Glass House Mountains.</t>
  </si>
  <si>
    <t>Fitzgerald</t>
  </si>
  <si>
    <t>Western Australian coastal heathland of exceptional plant diversity in the Fitzgerald River park.</t>
  </si>
  <si>
    <t>Mornington Peninsula and Western Port</t>
  </si>
  <si>
    <t>Victorian coastal peninsula and bay of beaches, wetlands and woodland near Melbourne.</t>
  </si>
  <si>
    <t>Noosa</t>
  </si>
  <si>
    <t>Queensland river-and-coast reserve of subtropical forest, heath and the Noosa estuary.</t>
  </si>
  <si>
    <t>Unteres Murtal / Lower Mura Valley</t>
  </si>
  <si>
    <t>Riverine floodplain forest along the lower Mur, part of a wider transboundary river system.</t>
  </si>
  <si>
    <t>Salzburger Lungau &amp; Kärntner Nockberge</t>
  </si>
  <si>
    <t>Alpine reserve of rounded Nockberge peaks, high pastures and the Lungau basin.</t>
  </si>
  <si>
    <t>Grosses Walsertal</t>
  </si>
  <si>
    <t>Steep Vorarlberg alpine valley of traditional farming and mountain forest.</t>
  </si>
  <si>
    <t>Wienerwald</t>
  </si>
  <si>
    <t>The Vienna Woods, a belt of beech forest and meadow on the edge of the capital.</t>
  </si>
  <si>
    <t>Pribuzhskoye-Polesie</t>
  </si>
  <si>
    <t>Marshes and forest of the Bug river borderland in southwest Belarus.</t>
  </si>
  <si>
    <t>Belovezhskaya Pushcha</t>
  </si>
  <si>
    <t>Ancient primeval lowland forest, home to European bison, on the Polish border.</t>
  </si>
  <si>
    <t>Berezinsky</t>
  </si>
  <si>
    <t>Vast boreal forest, peat-bog and river reserve in northern Belarus.</t>
  </si>
  <si>
    <t>Kempen-Broek</t>
  </si>
  <si>
    <t>Belgium; Netherlands</t>
  </si>
  <si>
    <t>Cross-border mosaic of wetlands, heath and woodland shared with the Netherlands.</t>
  </si>
  <si>
    <t>W Region</t>
  </si>
  <si>
    <t>Part of the W transboundary savanna park on the Niger river, shared with Burkina Faso and Niger.</t>
  </si>
  <si>
    <t>Oueme Lower Valley</t>
  </si>
  <si>
    <t>Lower Ouémé river floodplain of wetlands, lagoons and lake villages.</t>
  </si>
  <si>
    <t>Pendjari</t>
  </si>
  <si>
    <t>Northern savanna park of the Pendjari river, one of West Africa's best wildlife reserves.</t>
  </si>
  <si>
    <t>Mono</t>
  </si>
  <si>
    <t>Cross-border Mono river delta of mangroves and lagoons, shared with Togo.</t>
  </si>
  <si>
    <t>Pilón-Lajas</t>
  </si>
  <si>
    <t>Amazonian foothill rainforest and indigenous territory in the Bolivian Andes-to-Amazon transition.</t>
  </si>
  <si>
    <t>Apolobamba National Natural Area of Integrated Management</t>
  </si>
  <si>
    <t>High Andean range on the Peru border, of glaciers, puna and vicuña herds.</t>
  </si>
  <si>
    <t>Beni</t>
  </si>
  <si>
    <t>Amazonian savanna and forest reserve of the Beni lowlands.</t>
  </si>
  <si>
    <t>Caatinga</t>
  </si>
  <si>
    <t>Brazil's unique semi-arid thorn-scrub biome of the northeastern interior.</t>
  </si>
  <si>
    <t>Mata Atlântica</t>
  </si>
  <si>
    <t>The vast Atlantic Forest belt, a biodiversity hotspot stretching along Brazil's coast.</t>
  </si>
  <si>
    <t>Cerrado</t>
  </si>
  <si>
    <t>Brazil's tropical savanna, one of the world's most biodiverse grassland-woodland systems.</t>
  </si>
  <si>
    <t>Central Amazon</t>
  </si>
  <si>
    <t>Core Amazon rainforest reserve of flooded and upland forest around Manaus.</t>
  </si>
  <si>
    <t>Espinhaço Range</t>
  </si>
  <si>
    <t>Ancient mountain chain of Minas Gerais, of rupestrian grassland and endemic plants.</t>
  </si>
  <si>
    <t>Pantanal</t>
  </si>
  <si>
    <t>The world's largest tropical wetland, a seasonally flooded plain teeming with wildlife.</t>
  </si>
  <si>
    <t>Sao Paulo City Green Belt</t>
  </si>
  <si>
    <t>Ring of Atlantic Forest and reservoirs around the megacity of São Paulo.</t>
  </si>
  <si>
    <t>Tchervenata sténa</t>
  </si>
  <si>
    <t>Rhodope mountain reserve of limestone gorges and mixed forest in southern Bulgaria.</t>
  </si>
  <si>
    <t>Central Balkan</t>
  </si>
  <si>
    <t>High Balkan range of beech forest, waterfalls and alpine meadow.</t>
  </si>
  <si>
    <t>Ouzounboudjak</t>
  </si>
  <si>
    <t>Strandzha mountain forest reserve near the Black Sea and Turkish border.</t>
  </si>
  <si>
    <t>Srébarna</t>
  </si>
  <si>
    <t>Danube floodplain lake and reedbed, a major breeding site for pelicans.</t>
  </si>
  <si>
    <t>Burkina's share of the W transboundary savanna park with Benin and Niger.</t>
  </si>
  <si>
    <t>Arly</t>
  </si>
  <si>
    <t>Southeastern savanna wildlife reserve adjoining the W-Arly-Pendjari complex.</t>
  </si>
  <si>
    <t>Mare aux Hippopotames</t>
  </si>
  <si>
    <t>Lake and gallery forest reserve sheltering hippos near Bobo-Dioulasso.</t>
  </si>
  <si>
    <t>Fogo</t>
  </si>
  <si>
    <t>Volcanic island dominated by the active Pico do Fogo stratovolcano.</t>
  </si>
  <si>
    <t>Maio</t>
  </si>
  <si>
    <t>Low, dry Atlantic island of salt pans, dunes and turtle-nesting beaches.</t>
  </si>
  <si>
    <t>Tonle Sap</t>
  </si>
  <si>
    <t>Southeast Asia's largest freshwater lake, a flood-pulse system vital to Cambodian fisheries.</t>
  </si>
  <si>
    <t>Dja</t>
  </si>
  <si>
    <t>Vast Congo-basin rainforest reserve encircled by the Dja river, rich in primates.</t>
  </si>
  <si>
    <t>Benoué</t>
  </si>
  <si>
    <t>Northern savanna park along the Bénoué river, of woodland and big game.</t>
  </si>
  <si>
    <t>Doumba-Rey</t>
  </si>
  <si>
    <t>Sudano-Sahelian savanna reserve in northern Cameroon.</t>
  </si>
  <si>
    <t>Korup Rainforest</t>
  </si>
  <si>
    <t>One of Africa's oldest and richest lowland rainforests, near the Nigerian border.</t>
  </si>
  <si>
    <t>Waza</t>
  </si>
  <si>
    <t>Sahelian floodplain and savanna park of the far north, known for elephants and birds.</t>
  </si>
  <si>
    <t>Beaver Hills</t>
  </si>
  <si>
    <t>Aspen-parkland and wetland upland east of Edmonton, Alberta.</t>
  </si>
  <si>
    <t>Bras d'Or Lake</t>
  </si>
  <si>
    <t>Inland sea of Cape Breton, Nova Scotia, of brackish waters and Mi'kmaq heritage.</t>
  </si>
  <si>
    <t>Charlevoix</t>
  </si>
  <si>
    <t>Quebec landscape of forested hills within an ancient meteorite crater on the St Lawrence.</t>
  </si>
  <si>
    <t>Clayoquot Sound</t>
  </si>
  <si>
    <t>Vancouver Island coast of old-growth temperate rainforest and inlets.</t>
  </si>
  <si>
    <t>Georgian Bay</t>
  </si>
  <si>
    <t>Rocky, island-studded eastern shore of Lake Huron in Ontario.</t>
  </si>
  <si>
    <t>Long Point</t>
  </si>
  <si>
    <t>Long sand spit and marsh on Lake Erie, a major migratory bird stopover.</t>
  </si>
  <si>
    <t>Mont Saint Hilaire</t>
  </si>
  <si>
    <t>Forested volcanic hill rising from the St Lawrence lowland near Montreal.</t>
  </si>
  <si>
    <t>Mount Arrowsmith</t>
  </si>
  <si>
    <t>Vancouver Island mountain-to-sea reserve of forest, alpine and coast.</t>
  </si>
  <si>
    <t>Redberry Lake</t>
  </si>
  <si>
    <t>Saline prairie lake and farmland in Saskatchewan, a key bird habitat.</t>
  </si>
  <si>
    <t>Waterton</t>
  </si>
  <si>
    <t>Rocky Mountain park where prairie meets peaks, joined to Glacier across the US border.</t>
  </si>
  <si>
    <t>Átl'ka7tsem/Howe Sound</t>
  </si>
  <si>
    <t>Fjord and islands northwest of Vancouver, of recovering marine and forest life.</t>
  </si>
  <si>
    <t>Manicouagan Uapishka</t>
  </si>
  <si>
    <t>Quebec north-shore landscape of a vast impact-crater reservoir and the Groulx mountains.</t>
  </si>
  <si>
    <t>Riding Mountain</t>
  </si>
  <si>
    <t>Forested upland 'island' rising above the Manitoba prairie.</t>
  </si>
  <si>
    <t>Niagara Escarpment</t>
  </si>
  <si>
    <t>Long forested limestone ridge crossing southern Ontario from Niagara to Tobermory.</t>
  </si>
  <si>
    <t>Frontenac Arch</t>
  </si>
  <si>
    <t>Forested granite bridge of land linking the Canadian Shield to the Adirondacks.</t>
  </si>
  <si>
    <t>Fundy</t>
  </si>
  <si>
    <t>New Brunswick coast of the Bay of Fundy, with the world's highest tides.</t>
  </si>
  <si>
    <t>Lac Saint-Pierre</t>
  </si>
  <si>
    <t>Broad floodplain lake and islands on the St Lawrence, of marshes and migratory birds.</t>
  </si>
  <si>
    <t>Tsá Tué</t>
  </si>
  <si>
    <t>Great Bear Lake watershed in the Northwest Territories, managed by the Sahtú Dene.</t>
  </si>
  <si>
    <t>Southwest Nova</t>
  </si>
  <si>
    <t>Forested interior and Atlantic coast of southwestern Nova Scotia.</t>
  </si>
  <si>
    <t>Complexe des Aires Protégées du Nord-Est de la République Centrafricaine</t>
  </si>
  <si>
    <t>Vast northeastern savanna and wetland complex of the CAR.</t>
  </si>
  <si>
    <t>Basse-Lobaye</t>
  </si>
  <si>
    <t>Equatorial rainforest reserve in the southwest, home to BaAka communities.</t>
  </si>
  <si>
    <t>Sena Oura</t>
  </si>
  <si>
    <t>Savanna and woodland park on the Cameroon border, part of a transboundary elephant range.</t>
  </si>
  <si>
    <t>Cabo de Hornos</t>
  </si>
  <si>
    <t>Sub-Antarctic islands and forests at the tip of South America, around Cape Horn.</t>
  </si>
  <si>
    <t>Archipiélago de Juan Fernández</t>
  </si>
  <si>
    <t>Remote Pacific islands of extraordinary endemic plants, including Robinson Crusoe Island.</t>
  </si>
  <si>
    <t>Bosques Templados Lluviosos de los Andes Australes</t>
  </si>
  <si>
    <t>Southern Andean temperate rainforest of ancient alerce and araucaria trees.</t>
  </si>
  <si>
    <t>Corredor Biológico Nevados de Cán-Laguna del Laja</t>
  </si>
  <si>
    <t>Andean corridor of araucaria forest, volcanoes and the Laja lagoon.</t>
  </si>
  <si>
    <t>Fray Jorge</t>
  </si>
  <si>
    <t>Relict fog-forest 'island' surviving in the semi-arid Norte Chico coast.</t>
  </si>
  <si>
    <t>La Campana-Peñuelas</t>
  </si>
  <si>
    <t>Central Chilean hills of palm forest and Mediterranean scrub near Valparaíso.</t>
  </si>
  <si>
    <t>Araucarias</t>
  </si>
  <si>
    <t>Andean forests of the monkey-puzzle (araucaria) tree in the Lake District.</t>
  </si>
  <si>
    <t>Laguna San Rafael y el Guayaneco</t>
  </si>
  <si>
    <t>Patagonian fjords, icefields and the San Rafael glacier.</t>
  </si>
  <si>
    <t>Lauca</t>
  </si>
  <si>
    <t>High Andean altiplano of volcanoes, salt flats and Lake Chungará in the far north.</t>
  </si>
  <si>
    <t>Torres del Paine</t>
  </si>
  <si>
    <t>Iconic Patagonian park of granite towers, glaciers and steppe.</t>
  </si>
  <si>
    <t>Huanglong</t>
  </si>
  <si>
    <t>Sichuan valley of terraced travertine pools and snow peaks, of vivid turquoise water.</t>
  </si>
  <si>
    <t>Baotianman</t>
  </si>
  <si>
    <t>Funiu mountain deciduous forest of central China's Henan province.</t>
  </si>
  <si>
    <t>Bogeda</t>
  </si>
  <si>
    <t>Tian Shan peak and alpine zone above the Turpan basin in Xinjiang.</t>
  </si>
  <si>
    <t>Changbaishan</t>
  </si>
  <si>
    <t>Volcanic mountain on the Korean border, crowned by the crater lake of Tianchi.</t>
  </si>
  <si>
    <t>Chebaling</t>
  </si>
  <si>
    <t>Subtropical evergreen forest of northern Guangdong.</t>
  </si>
  <si>
    <t>Nanji Islands</t>
  </si>
  <si>
    <t>East China Sea islands of rich intertidal and shellfish marine life off Zhejiang.</t>
  </si>
  <si>
    <t>Hanma</t>
  </si>
  <si>
    <t>Cold-temperate boreal forest and wetland of the Greater Khingan range in Inner Mongolia.</t>
  </si>
  <si>
    <t>Niubeiliang</t>
  </si>
  <si>
    <t>Qinling mountain forest of Shaanxi, a giant-panda and takin habitat.</t>
  </si>
  <si>
    <t>Wolong</t>
  </si>
  <si>
    <t>Sichuan's famous giant-panda mountains of bamboo forest and high peaks.</t>
  </si>
  <si>
    <t>Wudalianchi</t>
  </si>
  <si>
    <t>Volcanic field of five linked lakes and lava flows in Heilongjiang.</t>
  </si>
  <si>
    <t>Xilin Gol</t>
  </si>
  <si>
    <t>Vast Inner Mongolian grassland steppe.</t>
  </si>
  <si>
    <t>Wuyishan</t>
  </si>
  <si>
    <t>Fujian's tea mountains of dramatic cliffs, gorges and rich subtropical forest.</t>
  </si>
  <si>
    <t>Dalai Lake</t>
  </si>
  <si>
    <t>Hulun lake and steppe wetland of northeastern Inner Mongolia.</t>
  </si>
  <si>
    <t>Fenglin</t>
  </si>
  <si>
    <t>Old-growth Korean-pine forest of the Lesser Khingan in Heilongjiang.</t>
  </si>
  <si>
    <t>Foping</t>
  </si>
  <si>
    <t>Qinling mountain reserve of Shaanxi, a stronghold of the giant panda.</t>
  </si>
  <si>
    <t>Mao'er mountains</t>
  </si>
  <si>
    <t>Forested granite peaks of northern Guangxi, source of the Li river.</t>
  </si>
  <si>
    <t>Maolan</t>
  </si>
  <si>
    <t>Subtropical karst forest of southern Guizhou, a rare intact limestone woodland.</t>
  </si>
  <si>
    <t>Shennongjia</t>
  </si>
  <si>
    <t>Hubei mountain forests of exceptional biodiversity, of legends of a 'wild man'.</t>
  </si>
  <si>
    <t>Shankou mangrove</t>
  </si>
  <si>
    <t>Mangrove forest and dugong waters of the Guangxi coast.</t>
  </si>
  <si>
    <t>Tianmushan</t>
  </si>
  <si>
    <t>Zhejiang mountain of ancient giant cryptomeria and ginkgo trees.</t>
  </si>
  <si>
    <t>Xishuangbanna</t>
  </si>
  <si>
    <t>Yunnan's tropical rainforest on the Mekong, of wild elephants and Dai culture.</t>
  </si>
  <si>
    <t>Yancheng</t>
  </si>
  <si>
    <t>Jiangsu coastal wetlands and mudflats, wintering ground of the red-crowned crane.</t>
  </si>
  <si>
    <t>Yading</t>
  </si>
  <si>
    <t>Sacred snow peaks, glaciers and meadows of western Sichuan's Tibetan country.</t>
  </si>
  <si>
    <t>Daqingshan</t>
  </si>
  <si>
    <t>Forested mountains rising above the Inner Mongolian plain near Hohhot.</t>
  </si>
  <si>
    <t>Zhouzhi</t>
  </si>
  <si>
    <t>Qinling foothill forest of Shaanxi, home to the golden snub-nosed monkey.</t>
  </si>
  <si>
    <t>Baishuijiang</t>
  </si>
  <si>
    <t>Gansu mountain forest of the upper reaches, a panda habitat.</t>
  </si>
  <si>
    <t>Dinghushan</t>
  </si>
  <si>
    <t>Guangdong's lush subtropical monsoon forest, China's first nature reserve.</t>
  </si>
  <si>
    <t>Guizhou's sacred Buddhist mountain of cloud forest and the grey snub-nosed monkey.</t>
  </si>
  <si>
    <t>Gaoligong mountains</t>
  </si>
  <si>
    <t>Yunnan range on the Myanmar border, of extraordinary biodiversity from valley to peak.</t>
  </si>
  <si>
    <t>Jiuzhaigou Valley</t>
  </si>
  <si>
    <t>Sichuan valley of multicoloured lakes, waterfalls and snow peaks.</t>
  </si>
  <si>
    <t>Jinggangshan</t>
  </si>
  <si>
    <t>Forested mountains of Jiangxi of high plant diversity.</t>
  </si>
  <si>
    <t>The Yellow Mountains of granite peaks, twisted pines and seas of cloud, an icon of Chinese art.</t>
  </si>
  <si>
    <t>Qomolangma</t>
  </si>
  <si>
    <t>The Tibetan side of Mount Everest and the high Himalaya.</t>
  </si>
  <si>
    <t>Saihan Wula</t>
  </si>
  <si>
    <t>Forest-steppe and the Greater Khingan foothills of Inner Mongolia.</t>
  </si>
  <si>
    <t>Snake Island-Laotie mountains</t>
  </si>
  <si>
    <t>Coastal &amp; Marine Biosphere Reserve (coastal/marine; mountain)</t>
  </si>
  <si>
    <t>Terrestrial Biosphere Reserve (coastal/marine; mountain)</t>
  </si>
  <si>
    <t>Liaoning coastal island of pit vipers and a mainland migratory-bird cape.</t>
  </si>
  <si>
    <t>Xingkai Lake</t>
  </si>
  <si>
    <t>Vast lake and wetland on the Russian border (Lake Khanka), a major bird haven.</t>
  </si>
  <si>
    <t>Ciénaga Grande de Santa Marta</t>
  </si>
  <si>
    <t>Caribbean coastal lagoon and mangrove system, Colombia's largest, with stilt-house villages.</t>
  </si>
  <si>
    <t>Sierra Nevada de Santa Marta</t>
  </si>
  <si>
    <t>The world's highest coastal mountain, rising from sea to snow, sacred to indigenous peoples.</t>
  </si>
  <si>
    <t>Darién Norte Chocoano</t>
  </si>
  <si>
    <t>Pacific Chocó rainforest and the roadless Darién on the Panama border.</t>
  </si>
  <si>
    <t>El Tuparro</t>
  </si>
  <si>
    <t>Orinoco savanna, gallery forest and rapids of the eastern plains.</t>
  </si>
  <si>
    <t>Seaflower</t>
  </si>
  <si>
    <t>Vast Caribbean marine reserve around the San Andrés archipelago, of coral reefs and open sea.</t>
  </si>
  <si>
    <t>Cinturón Andino</t>
  </si>
  <si>
    <t>Central Andean belt of cloud forest, páramo and snow peaks.</t>
  </si>
  <si>
    <t>Tribugá-Cupica-Baudó</t>
  </si>
  <si>
    <t>Pacific coast of rainforest, mangroves and whale-watching bays in Chocó.</t>
  </si>
  <si>
    <t>Mwali</t>
  </si>
  <si>
    <t>Comoros</t>
  </si>
  <si>
    <t>The island of Mohéli, of rainforest, coral reefs and turtle-nesting beaches.</t>
  </si>
  <si>
    <t>Dimonika</t>
  </si>
  <si>
    <t>Mayombe massif rainforest in southwestern Congo.</t>
  </si>
  <si>
    <t>Odzala</t>
  </si>
  <si>
    <t>Vast Congo-basin rainforest park, renowned for forest elephants and gorillas.</t>
  </si>
  <si>
    <t>Cordillera Volcánica Central</t>
  </si>
  <si>
    <t>Central volcanic range of cloud forest, active volcanoes and coffee highlands.</t>
  </si>
  <si>
    <t>Agua y Paz</t>
  </si>
  <si>
    <t>Northern lowland wetlands, rainforest and the San Juan river borderlands.</t>
  </si>
  <si>
    <t>La Amistad</t>
  </si>
  <si>
    <t>Vast Talamanca mountain rainforest shared with Panama, of exceptional biodiversity.</t>
  </si>
  <si>
    <t>Savegre</t>
  </si>
  <si>
    <t>Pacific watershed from cloud-forest peaks to coast, a quetzal stronghold.</t>
  </si>
  <si>
    <t>Velebit Mountains</t>
  </si>
  <si>
    <t>Long karst mountain range above the Adriatic, of forests, peaks and deep pits.</t>
  </si>
  <si>
    <t>Mura-Drava-Danube</t>
  </si>
  <si>
    <t>Croatia; Hungary; (5-country Mura-Drava-Danube TBR)</t>
  </si>
  <si>
    <t>Riverine forest and wetland along three rivers, core of a five-country 'Amazon of Europe' reserve.</t>
  </si>
  <si>
    <t>Sierra del Rosario</t>
  </si>
  <si>
    <t>Western Cuban hills of recovering tropical forest and the eco-village of Las Terrazas.</t>
  </si>
  <si>
    <t>Buenavista</t>
  </si>
  <si>
    <t>North-central coast, cays and hills around the Sierra del Escambray foothills.</t>
  </si>
  <si>
    <t>Península de Guanahacabibes</t>
  </si>
  <si>
    <t>Cuba's far-western tip of dry forest, coast and diving waters.</t>
  </si>
  <si>
    <t>Baconao</t>
  </si>
  <si>
    <t>Southeastern coastal mountains near Santiago de Cuba.</t>
  </si>
  <si>
    <t>Ciénaga de Zapata</t>
  </si>
  <si>
    <t>The Caribbean's largest wetland, a vast swamp of mangroves, birds and crocodiles.</t>
  </si>
  <si>
    <t>Cuchilla del Toa</t>
  </si>
  <si>
    <t>Rugged eastern rainforest mountains, Cuba's most biodiverse region.</t>
  </si>
  <si>
    <t>Bílé Karpathy</t>
  </si>
  <si>
    <t>White Carpathian meadows and woodland on the Slovak border, of orchid-rich grassland.</t>
  </si>
  <si>
    <t>Krkonose</t>
  </si>
  <si>
    <t>The Giant Mountains, Czechia's highest range, of glacial cirques and arctic-alpine tundra.</t>
  </si>
  <si>
    <t>Lower Morava</t>
  </si>
  <si>
    <t>Floodplain forest and wetland at the meeting of the Morava and Dyje rivers.</t>
  </si>
  <si>
    <t>Trebon Basin</t>
  </si>
  <si>
    <t>Historic landscape of fishponds, peat bogs and wet meadows in South Bohemia.</t>
  </si>
  <si>
    <t>Krivoklátsko</t>
  </si>
  <si>
    <t>Deeply forested hills and the Berounka river west of Prague.</t>
  </si>
  <si>
    <t>Sumava</t>
  </si>
  <si>
    <t>The Bohemian Forest, a vast upland of spruce forest, peat bogs and glacial lakes.</t>
  </si>
  <si>
    <t>Taï</t>
  </si>
  <si>
    <t>West Africa's largest remaining primary rainforest, rich in endemic species.</t>
  </si>
  <si>
    <t>Comoé</t>
  </si>
  <si>
    <t>Vast northern savanna park along the Comoé river, of woodland and wildlife.</t>
  </si>
  <si>
    <t>Mount Kuwol</t>
  </si>
  <si>
    <t>Forested mountain reserve in southwestern North Korea.</t>
  </si>
  <si>
    <t>Mount Kumgang</t>
  </si>
  <si>
    <t>Scenic 'Diamond Mountains' of granite peaks, gorges and waterfalls.</t>
  </si>
  <si>
    <t>Mount Paektu</t>
  </si>
  <si>
    <t>Sacred volcanic mountain on the Chinese border, with the Heaven Lake crater.</t>
  </si>
  <si>
    <t>Mount Chilbo</t>
  </si>
  <si>
    <t>Volcanic coastal mountain of eroded crags in northeastern North Korea.</t>
  </si>
  <si>
    <t>Mount Myohyang</t>
  </si>
  <si>
    <t>Forested mountain of cultural and Buddhist significance north of Pyongyang.</t>
  </si>
  <si>
    <t>Luki</t>
  </si>
  <si>
    <t>Mayombe rainforest reserve near the Atlantic coast.</t>
  </si>
  <si>
    <t>Yangambi</t>
  </si>
  <si>
    <t>Congo-basin rainforest and historic research station on the Congo river.</t>
  </si>
  <si>
    <t>Moen</t>
  </si>
  <si>
    <t>The island of Møn, of white chalk cliffs, woodland and dark skies.</t>
  </si>
  <si>
    <t>Archipel des Sept Frères – Ras Siyyan – Khor Angar – Godoria</t>
  </si>
  <si>
    <t>Djibouti</t>
  </si>
  <si>
    <t>Red Sea islands, coral reefs and arid coast at the Bab-el-Mandeb strait.</t>
  </si>
  <si>
    <t>Madre de las Aguas</t>
  </si>
  <si>
    <t>Central Cordillera highlands, the Caribbean's main watershed and cloud forest.</t>
  </si>
  <si>
    <t>Jaragua-Bahoruco-Enriquillo</t>
  </si>
  <si>
    <t>Southwestern reserve of dry forest, the Bahoruco mountains and a saltwater lake below sea level.</t>
  </si>
  <si>
    <t>Galápagos</t>
  </si>
  <si>
    <t>The volcanic Pacific archipelago of unique wildlife that inspired Darwin's theory of evolution.</t>
  </si>
  <si>
    <t>Macizo del Cajas</t>
  </si>
  <si>
    <t>Andean páramo of glacial lakes above Cuenca, a key water source.</t>
  </si>
  <si>
    <t>Sumaco</t>
  </si>
  <si>
    <t>Amazon-facing volcano clothed in cloud forest and rainforest.</t>
  </si>
  <si>
    <t>Bosque Seco</t>
  </si>
  <si>
    <t>Tumbesian dry forest of the southwest, rich in endemic birds.</t>
  </si>
  <si>
    <t>Chocó Andino de Pichincha</t>
  </si>
  <si>
    <t>Cloud forest of the western Andes near Quito, in the biodiverse Chocó.</t>
  </si>
  <si>
    <t>Podocarpus-El Condor</t>
  </si>
  <si>
    <t>Southern Andes-to-Amazon reserve of cloud forest and the Cordillera del Cóndor.</t>
  </si>
  <si>
    <t>Yasuni</t>
  </si>
  <si>
    <t>One of Earth's most biodiverse rainforests, home to uncontacted peoples in the Amazon.</t>
  </si>
  <si>
    <t>Omayed</t>
  </si>
  <si>
    <t>Mediterranean coastal desert of dunes, salt marsh and Bedouin grazing land.</t>
  </si>
  <si>
    <t>Wadi Allaqi</t>
  </si>
  <si>
    <t>Eastern Desert valley feeding into Lake Nasser, of acacia woodland and nomadic culture.</t>
  </si>
  <si>
    <t>Trifinio Fraternidad</t>
  </si>
  <si>
    <t>El Salvador; Guatemala; Honduras</t>
  </si>
  <si>
    <t>Cloud-forest 'tri-border' reserve shared by El Salvador, Guatemala and Honduras.</t>
  </si>
  <si>
    <t>Apaneca-Llamatepec</t>
  </si>
  <si>
    <t>Volcanic coffee highlands of western El Salvador.</t>
  </si>
  <si>
    <t>Xiriualtique - Jiquilisco</t>
  </si>
  <si>
    <t>Pacific coast of mangroves, the Jiquilisco bay and turtle beaches.</t>
  </si>
  <si>
    <t>Isla de Bioko</t>
  </si>
  <si>
    <t>Equatorial Guinea</t>
  </si>
  <si>
    <t>Volcanic Atlantic island of rainforest, crater lakes and nesting turtles.</t>
  </si>
  <si>
    <t>West Estonian Archipelago</t>
  </si>
  <si>
    <t>Baltic islands, coastal meadows and shallow seas of western Estonia.</t>
  </si>
  <si>
    <t>Lubombo</t>
  </si>
  <si>
    <t>Eswatini</t>
  </si>
  <si>
    <t>Lowland savanna and the Lubombo mountains on the Mozambique border.</t>
  </si>
  <si>
    <t>Kafa</t>
  </si>
  <si>
    <t>Montane cloud forest said to be the birthplace of wild Arabica coffee.</t>
  </si>
  <si>
    <t>Lake Tana</t>
  </si>
  <si>
    <t>Ethiopia's largest lake, source of the Blue Nile, with island monasteries.</t>
  </si>
  <si>
    <t>Majang Forest</t>
  </si>
  <si>
    <t>Southwestern rainforest of the Majang people, of wild coffee and beekeeping.</t>
  </si>
  <si>
    <t>Yayu</t>
  </si>
  <si>
    <t>Afromontane rainforest and wild-coffee landscape of southwestern Ethiopia.</t>
  </si>
  <si>
    <t>Anywaa Forest</t>
  </si>
  <si>
    <t>Lowland forest and wetland of the Anywaa people near the South Sudan border.</t>
  </si>
  <si>
    <t>Sheka</t>
  </si>
  <si>
    <t>Montane cloud forest of bamboo, wild coffee and traditional forest management.</t>
  </si>
  <si>
    <t>Archipelago Sea Area</t>
  </si>
  <si>
    <t>Tens of thousands of Baltic islands and skerries off southwestern Finland.</t>
  </si>
  <si>
    <t>North Karelia</t>
  </si>
  <si>
    <t>Eastern boreal forest, lakes and mires near the Russian border.</t>
  </si>
  <si>
    <t>Archipel de la Guadeloupe</t>
  </si>
  <si>
    <t>Caribbean islands of rainforest, the Soufrière volcano and coral-reef lagoons.</t>
  </si>
  <si>
    <t>Commune de Fakarava</t>
  </si>
  <si>
    <t>Polynesian coral atolls and lagoons of exceptional reef biodiversity.</t>
  </si>
  <si>
    <t>Gorges du Gardon</t>
  </si>
  <si>
    <t>Limestone river gorge and garrigue near the Roman Pont du Gard.</t>
  </si>
  <si>
    <t>Luberon-Lure</t>
  </si>
  <si>
    <t>Provençal hills of limestone ridges, lavender, ochre and perched villages.</t>
  </si>
  <si>
    <t>Martinique</t>
  </si>
  <si>
    <t>Caribbean island of rainforest, Mount Pelée volcano and mangrove bays.</t>
  </si>
  <si>
    <t>Moselle Sud</t>
  </si>
  <si>
    <t>Lorraine landscape of ponds, forest and the southern Moselle.</t>
  </si>
  <si>
    <t>Lac du Bourget, between the Rhône and the Alps</t>
  </si>
  <si>
    <t>France's largest natural lake, set between the Rhône and the Alps near Chambéry.</t>
  </si>
  <si>
    <t>Marshes and Tides between the Loire and the Vilaine</t>
  </si>
  <si>
    <t>Atlantic salt marshes, estuaries and tidal flats of southern Brittany.</t>
  </si>
  <si>
    <t>Cévennes</t>
  </si>
  <si>
    <t>Rugged southern Massif Central of granite and limestone uplands and pastoral traditions.</t>
  </si>
  <si>
    <t>Iles et Mer d'Iroise</t>
  </si>
  <si>
    <t>Wild Breton islands and seas of strong tides, seabirds and seaweed-rich waters.</t>
  </si>
  <si>
    <t>Marais Audomarois Aa – Hem – Flandre</t>
  </si>
  <si>
    <t>Market-garden marshland and waterways around Saint-Omer in Flanders.</t>
  </si>
  <si>
    <t>Mont-Viso</t>
  </si>
  <si>
    <t>High Alps around Monviso on the Italian border, of peaks and glacial valleys.</t>
  </si>
  <si>
    <t>Bassin de la Dordogne</t>
  </si>
  <si>
    <t>The entire Dordogne river basin, from the Massif Central to the Gironde estuary.</t>
  </si>
  <si>
    <t>Camargue (delta du Rhône)</t>
  </si>
  <si>
    <t>The Rhône delta of lagoons, salt pans, flamingos and white horses.</t>
  </si>
  <si>
    <t>Falasorma-Dui Sevi</t>
  </si>
  <si>
    <t>Northwest Corsican coast and mountains of maquis, granite and clear seas.</t>
  </si>
  <si>
    <t>Fontainebleau et du Gâtinais</t>
  </si>
  <si>
    <t>Famous forest of sandstone boulders and heath south of Paris.</t>
  </si>
  <si>
    <t>Mont Ventoux</t>
  </si>
  <si>
    <t>The 'Giant of Provence', a lone limestone peak of varied climate zones.</t>
  </si>
  <si>
    <t>Vosges du Nord</t>
  </si>
  <si>
    <t>France; Germany</t>
  </si>
  <si>
    <t>Northern Vosges of sandstone forest and castles, paired with Germany's Pfälzerwald.</t>
  </si>
  <si>
    <t>Niumi</t>
  </si>
  <si>
    <t>Coastal mangroves, mudflats and savanna at the mouth of the Gambia river.</t>
  </si>
  <si>
    <t>Dedoplistskaro</t>
  </si>
  <si>
    <t>Semi-arid steppe and the Vashlovani woodlands of southeastern Georgia.</t>
  </si>
  <si>
    <t>Three Alazani Rivers</t>
  </si>
  <si>
    <t>Floodplain forest and wetlands of the Alazani river in Kakheti.</t>
  </si>
  <si>
    <t>Berchtesgadener Land</t>
  </si>
  <si>
    <t>Bavaria's only Alpine national-park landscape, of high peaks and the Königssee.</t>
  </si>
  <si>
    <t>Drömling</t>
  </si>
  <si>
    <t>Lowland moor and meadow wetland on the Saxony-Anhalt/Lower Saxony border.</t>
  </si>
  <si>
    <t>Oberlausitzer Heide- und Teichlandschaft</t>
  </si>
  <si>
    <t>Upper Lusatian heath-and-pond landscape, a haven for otters and birds.</t>
  </si>
  <si>
    <t>Swabian Alb</t>
  </si>
  <si>
    <t>Karst plateau of juniper heath, beech forest and Ice Age caves.</t>
  </si>
  <si>
    <t>Waddensea of Hamburg</t>
  </si>
  <si>
    <t>Hamburg's slice of the Wadden Sea tidal flats at the Elbe mouth.</t>
  </si>
  <si>
    <t>Thuringian Forest</t>
  </si>
  <si>
    <t>Forested central-German mountain range of spruce and beech.</t>
  </si>
  <si>
    <t>Schorfheide-Chorin</t>
  </si>
  <si>
    <t>Brandenburg lakes, forest and moraine north of Berlin.</t>
  </si>
  <si>
    <t>Bliesgau</t>
  </si>
  <si>
    <t>Saarland landscape of orchards, beech forest and orchid meadows.</t>
  </si>
  <si>
    <t>Rhön</t>
  </si>
  <si>
    <t>Open upland of basalt domes, moorland and dark skies across three German states.</t>
  </si>
  <si>
    <t>South-East Rügen</t>
  </si>
  <si>
    <t>Baltic island coast of lagoons, cliffs and beech woods on Rügen.</t>
  </si>
  <si>
    <t>Pfälzerwald / Vosges du Nord</t>
  </si>
  <si>
    <t>Vast Palatinate sandstone forest, joined with France's Northern Vosges.</t>
  </si>
  <si>
    <t>Flusslandschaft Elbe</t>
  </si>
  <si>
    <t>Floodplain forest and meadow along a long stretch of the Elbe.</t>
  </si>
  <si>
    <t>Wadden Sea and Hallig Islands of Schleswig-Holstein</t>
  </si>
  <si>
    <t>Tidal flats and low Hallig islets of the northern Wadden Sea.</t>
  </si>
  <si>
    <t>Waddensea of Lower Saxony</t>
  </si>
  <si>
    <t>Lower Saxony's expanse of Wadden Sea tidal flats and islands.</t>
  </si>
  <si>
    <t>Black Forest</t>
  </si>
  <si>
    <t>The wooded uplands of southwest Germany, of dark fir forest and high moors.</t>
  </si>
  <si>
    <t>Schaalsee</t>
  </si>
  <si>
    <t>Glacial lake-and-forest landscape on the former inner-German border.</t>
  </si>
  <si>
    <t>Spreewald</t>
  </si>
  <si>
    <t>Lowland maze of Spree river channels, alder forest and Sorbian culture.</t>
  </si>
  <si>
    <t>Bia</t>
  </si>
  <si>
    <t>Moist evergreen rainforest reserve in western Ghana.</t>
  </si>
  <si>
    <t>Lake Bosomtwe</t>
  </si>
  <si>
    <t>Ghana's only natural lake, filling an ancient meteorite crater.</t>
  </si>
  <si>
    <t>Songor</t>
  </si>
  <si>
    <t>Coastal lagoon, salt flats and turtle beaches at the Volta delta.</t>
  </si>
  <si>
    <t>Asterousia Mountain Range</t>
  </si>
  <si>
    <t>Arid coastal mountains on Crete's south coast, of gorges and Minoan-era caves.</t>
  </si>
  <si>
    <t>Gorge of Samaria</t>
  </si>
  <si>
    <t>One of Europe's longest gorges, cutting through Crete's White Mountains.</t>
  </si>
  <si>
    <t>Mount Parnon – Cape Maleas</t>
  </si>
  <si>
    <t>Peloponnese mountains-to-sea landscape of forest, gorges and coast.</t>
  </si>
  <si>
    <t>Mount Olympus</t>
  </si>
  <si>
    <t>The mythical home of the gods, Greece's highest massif of forest and alpine summits.</t>
  </si>
  <si>
    <t>Sierra de las Minas</t>
  </si>
  <si>
    <t>Cloud-forest mountains of eastern Guatemala, a quetzal refuge.</t>
  </si>
  <si>
    <t>Guatemala's share of the tri-border Trifinio cloud-forest reserve.</t>
  </si>
  <si>
    <t>Maya</t>
  </si>
  <si>
    <t>Vast Petén rainforest sheltering Maya ruins including Tikal.</t>
  </si>
  <si>
    <t>Massif du Ziama</t>
  </si>
  <si>
    <t>Montane rainforest of the Guinea Highlands near the Liberian border.</t>
  </si>
  <si>
    <t>Badiar</t>
  </si>
  <si>
    <t>Savanna and woodland adjoining Senegal's Niokolo-Koba park.</t>
  </si>
  <si>
    <t>Haut Niger</t>
  </si>
  <si>
    <t>Upper Niger river savanna and gallery forest, a source region of the great river.</t>
  </si>
  <si>
    <t>Mont Nimba</t>
  </si>
  <si>
    <t>Biodiverse mountain on the Liberia/Côte d'Ivoire border, of unique high-altitude species.</t>
  </si>
  <si>
    <t>Bolama-Bijagos</t>
  </si>
  <si>
    <t>Atlantic archipelago of islands, mangroves and tidal flats rich in wildlife.</t>
  </si>
  <si>
    <t>La Selle</t>
  </si>
  <si>
    <t>Pine-forest mountains of southeastern Haiti, the country's highest range.</t>
  </si>
  <si>
    <t>La Hotte</t>
  </si>
  <si>
    <t>Cloud-forest massif of the southwestern peninsula, exceptionally rich in amphibians.</t>
  </si>
  <si>
    <t>Rio Plátano</t>
  </si>
  <si>
    <t>Mosquitia rainforest and river, one of Central America's largest wild areas.</t>
  </si>
  <si>
    <t>Honduras's share of the tri-border Trifinio cloud-forest reserve.</t>
  </si>
  <si>
    <t>Cacique Lempira, Senor de las Montanas</t>
  </si>
  <si>
    <t>Western highland forests and traditional Lenca farming country.</t>
  </si>
  <si>
    <t>San Marcos de Colon</t>
  </si>
  <si>
    <t>Southern highland pine-oak forest near the Nicaraguan border.</t>
  </si>
  <si>
    <t>Lake Fertö</t>
  </si>
  <si>
    <t>Reedy steppe lake on the Austrian border, Europe's largest soda lake.</t>
  </si>
  <si>
    <t>Aggtelek</t>
  </si>
  <si>
    <t>Karst landscape of caves and dry valleys on the Slovak border.</t>
  </si>
  <si>
    <t>Mura Drava Danube</t>
  </si>
  <si>
    <t>Hungary's riverine forests in the five-country 'Amazon of Europe' reserve.</t>
  </si>
  <si>
    <t>Pilis</t>
  </si>
  <si>
    <t>Forested limestone-and-dolomite hills in the Danube Bend north of Budapest.</t>
  </si>
  <si>
    <t>Hortobágy</t>
  </si>
  <si>
    <t>Europe's largest natural grassland, a vast pastoral steppe (puszta) of birds and grey cattle.</t>
  </si>
  <si>
    <t>Kiskunság</t>
  </si>
  <si>
    <t>Sandy steppe, alkaline lakes and pastures between the Danube and Tisza.</t>
  </si>
  <si>
    <t>Snæfellsnes</t>
  </si>
  <si>
    <t>Volcanic peninsula crowned by the Snæfellsjökull glacier-volcano of saga and legend.</t>
  </si>
  <si>
    <t>Great Nicobar</t>
  </si>
  <si>
    <t>Remote rainforest island of the Bay of Bengal, home to indigenous peoples and nesting turtles.</t>
  </si>
  <si>
    <t>Nilgiri</t>
  </si>
  <si>
    <t>Western Ghats hills of shola forest and grassland, India's first biosphere reserve.</t>
  </si>
  <si>
    <t>Panna</t>
  </si>
  <si>
    <t>Central Indian dry forest and gorge along the Ken river, a tiger reserve.</t>
  </si>
  <si>
    <t>Similipal</t>
  </si>
  <si>
    <t>Eastern sal-forest hills of Odisha, a tiger and elephant stronghold.</t>
  </si>
  <si>
    <t>Cold Desert</t>
  </si>
  <si>
    <t>High Himalayan cold desert of Himachal Pradesh, home to snow leopards.</t>
  </si>
  <si>
    <t>Achanakmar-Amarkantak</t>
  </si>
  <si>
    <t>Central Indian forested hills and the source of the Narmada river.</t>
  </si>
  <si>
    <t>Pachmarhi</t>
  </si>
  <si>
    <t>Forested Satpura plateau of Madhya Pradesh, of ravines and waterfalls.</t>
  </si>
  <si>
    <t>Agasthyamala</t>
  </si>
  <si>
    <t>Southern Western Ghats peak of rainforest and medicinal-plant richness.</t>
  </si>
  <si>
    <t>Gulf of Mannar</t>
  </si>
  <si>
    <t>Coral reefs, seagrass and 21 islands off the southeastern Indian coast.</t>
  </si>
  <si>
    <t>Khangchendzonga</t>
  </si>
  <si>
    <t>Sikkim Himalaya around the world's third-highest peak, sacred and biodiverse.</t>
  </si>
  <si>
    <t>Nokrek</t>
  </si>
  <si>
    <t>Meghalaya hill rainforest, home to wild citrus and the red panda.</t>
  </si>
  <si>
    <t>Nanda Devi</t>
  </si>
  <si>
    <t>High Himalayan sanctuary around India's second-highest peak.</t>
  </si>
  <si>
    <t>Sunderban</t>
  </si>
  <si>
    <t>The world's largest mangrove forest, a tiger habitat in the Ganges delta.</t>
  </si>
  <si>
    <t>Berbak-Sembilang</t>
  </si>
  <si>
    <t>Sumatran peat-swamp forest and coastal mudflats, a tiger and shorebird haven.</t>
  </si>
  <si>
    <t>Bromo Tengger Semeru-Arjuno</t>
  </si>
  <si>
    <t>Java's volcanic highlands of the Tengger caldera and Mount Semeru.</t>
  </si>
  <si>
    <t>Bunaken Tangkoko Minahasa</t>
  </si>
  <si>
    <t>North Sulawesi reefs and forest, of world-class diving and endemic primates.</t>
  </si>
  <si>
    <t>Cibodas</t>
  </si>
  <si>
    <t>West Java montane rainforest on the Gede-Pangrango volcanoes.</t>
  </si>
  <si>
    <t>Giam Siak Kecil - Bukit Batu</t>
  </si>
  <si>
    <t>Sumatran peat-swamp forest reserve amid production landscapes.</t>
  </si>
  <si>
    <t>SAMOTA</t>
  </si>
  <si>
    <t>Sumbawa bay-mountain-savanna reserve (Saleh bay, Moyo island, Tambora volcano).</t>
  </si>
  <si>
    <t>Tanjung Puting</t>
  </si>
  <si>
    <t>Bornean peat-swamp and forest famed for wild orangutans.</t>
  </si>
  <si>
    <t>Wakatobi</t>
  </si>
  <si>
    <t>Southeast Sulawesi coral-reef archipelago of exceptional marine biodiversity.</t>
  </si>
  <si>
    <t>Bantimurung Bulusaraung - MA'RUPANNE</t>
  </si>
  <si>
    <t>South Sulawesi karst, caves and forest, the 'kingdom of butterflies'.</t>
  </si>
  <si>
    <t>Belambangan</t>
  </si>
  <si>
    <t>Easternmost Java reserve of rainforest, savanna and coast (Alas Purwo, Baluran).</t>
  </si>
  <si>
    <t>Komodo</t>
  </si>
  <si>
    <t>Volcanic islands and reefs, home of the Komodo dragon.</t>
  </si>
  <si>
    <t>Raja Ampat</t>
  </si>
  <si>
    <t>Papuan archipelago at the heart of the world's richest coral-reef biodiversity.</t>
  </si>
  <si>
    <t>Betung Kerihun Danau Sentarum Kapuas Hulu</t>
  </si>
  <si>
    <t>Bornean rainforest, lakes and the upper Kapuas river in West Kalimantan.</t>
  </si>
  <si>
    <t>Gunung Leuser</t>
  </si>
  <si>
    <t>Vast Sumatran rainforest, one of the last places of wild orangutans, tigers and rhinos.</t>
  </si>
  <si>
    <t>Karimunjawa-Jepara-Muria</t>
  </si>
  <si>
    <t>Java Sea islands, reefs and the Muria volcano coast.</t>
  </si>
  <si>
    <t>Lore Lindu</t>
  </si>
  <si>
    <t>Central Sulawesi montane forest of endemic wildlife and ancient megaliths.</t>
  </si>
  <si>
    <t>Merapi Merbaru Menoreh</t>
  </si>
  <si>
    <t>Java's active Merapi volcano and surrounding hills near Borobudur.</t>
  </si>
  <si>
    <t>Rinjani Lombok</t>
  </si>
  <si>
    <t>Lombok's towering Rinjani volcano and its crater lake.</t>
  </si>
  <si>
    <t>Siberut</t>
  </si>
  <si>
    <t>Mentawai rainforest island off Sumatra, of endemic primates and distinct culture.</t>
  </si>
  <si>
    <t>Taka Bonerate-Kepulauan Selayar</t>
  </si>
  <si>
    <t>One of the world's largest atoll-reef systems, in the Flores Sea.</t>
  </si>
  <si>
    <t>Togean Tojo Una-Una</t>
  </si>
  <si>
    <t>Coral-reef islands of the Gulf of Tomini in central Sulawesi.</t>
  </si>
  <si>
    <t>Arjan</t>
  </si>
  <si>
    <t>Zagros wetland-and-mountain reserve of oak forest and a seasonal lake near Shiraz.</t>
  </si>
  <si>
    <t>Geno</t>
  </si>
  <si>
    <t>Arid mountain rising above the Persian Gulf coast near Bandar Abbas.</t>
  </si>
  <si>
    <t>Golestan</t>
  </si>
  <si>
    <t>Iran's oldest national park, of Hyrcanian forest grading into steppe.</t>
  </si>
  <si>
    <t>Hamoun</t>
  </si>
  <si>
    <t>Seasonal desert wetland on the Afghan border, fed by the Helmand river.</t>
  </si>
  <si>
    <t>Kopet Dag</t>
  </si>
  <si>
    <t>Mountain range of juniper woodland on the Turkmenistan border.</t>
  </si>
  <si>
    <t>Lake Oromeeh</t>
  </si>
  <si>
    <t>Lake Urmia, a vast and shrinking salt lake of the northwest.</t>
  </si>
  <si>
    <t>Touran</t>
  </si>
  <si>
    <t>Large central-desert reserve of steppe, dunes and the Asiatic cheetah's range.</t>
  </si>
  <si>
    <t>Dena</t>
  </si>
  <si>
    <t>High Zagros range of oak forest and the Dena summits.</t>
  </si>
  <si>
    <t>Hara</t>
  </si>
  <si>
    <t>Persian Gulf mangrove forests around Qeshm and the Khamir coast.</t>
  </si>
  <si>
    <t>Arasbaran</t>
  </si>
  <si>
    <t>Northwestern forested mountains between the Caspian and the Caucasus.</t>
  </si>
  <si>
    <t>Kavir</t>
  </si>
  <si>
    <t>Central salt-desert reserve, 'Little Africa', of arid plains and wildlife.</t>
  </si>
  <si>
    <t>Miankaleh</t>
  </si>
  <si>
    <t>Caspian coastal peninsula and lagoon, a major waterbird wintering site.</t>
  </si>
  <si>
    <t>Tang-e-Sayad &amp; Sabzkuh</t>
  </si>
  <si>
    <t>Zagros oak woodland and high pasture in the Bakhtiari highlands.</t>
  </si>
  <si>
    <t>Dublin Bay</t>
  </si>
  <si>
    <t>Coastal bay, dunes and mudflats on the edge of Ireland's capital.</t>
  </si>
  <si>
    <t>Kerry</t>
  </si>
  <si>
    <t>Southwestern mountains, lakes and woodland around Killarney.</t>
  </si>
  <si>
    <t>Megiddo</t>
  </si>
  <si>
    <t>Jezreel valley farmland and the ancient tell of Megiddo (Armageddon).</t>
  </si>
  <si>
    <t>Mount Carmel</t>
  </si>
  <si>
    <t>Wooded Mediterranean range above Haifa, of Mediterranean scrub and caves.</t>
  </si>
  <si>
    <t>Collina Po</t>
  </si>
  <si>
    <t>Po river hills and floodplain around Turin.</t>
  </si>
  <si>
    <t>Ledro Alps and Judicaria</t>
  </si>
  <si>
    <t>Trentino valleys linking Lake Garda to the Brenta Dolomites.</t>
  </si>
  <si>
    <t>Monte Grappa</t>
  </si>
  <si>
    <t>Pre-Alpine massif of the Veneto, of pasture, forest and WWI history.</t>
  </si>
  <si>
    <t>Po Grande</t>
  </si>
  <si>
    <t>The middle Po, Italy's great river, of floodplain forest and farmland.</t>
  </si>
  <si>
    <t>Colli Euganei</t>
  </si>
  <si>
    <t>Volcanic hills and thermal spas south of Padua.</t>
  </si>
  <si>
    <t>Circeo</t>
  </si>
  <si>
    <t>Coastal Lazio park of dunes, wetlands, forest and the Circeo promontory.</t>
  </si>
  <si>
    <t>Collemeluccio-Montedimezzo Alto Molise</t>
  </si>
  <si>
    <t>Ancient fir and oak forests of the Molise Apennines.</t>
  </si>
  <si>
    <t>Julian Alps</t>
  </si>
  <si>
    <t>Italy; Slovenia</t>
  </si>
  <si>
    <t>Italian Julian Alps near the Slovenian border, of limestone peaks and valleys.</t>
  </si>
  <si>
    <t>Tepilora, Rio Posada and Montalbo</t>
  </si>
  <si>
    <t>Sardinian mountains, river and coast in the island's east.</t>
  </si>
  <si>
    <t>Po Delta</t>
  </si>
  <si>
    <t>The Po river delta of lagoons, reedbeds and birdlife on the Adriatic.</t>
  </si>
  <si>
    <t>Selve Costiere di Toscana</t>
  </si>
  <si>
    <t>Tuscan coastal forests, dunes and wetlands of the Maremma.</t>
  </si>
  <si>
    <t>Tuscan Islands</t>
  </si>
  <si>
    <t>Tyrrhenian archipelago including Elba, of maquis, coast and marine waters.</t>
  </si>
  <si>
    <t>Cilento and Vallo di Diano</t>
  </si>
  <si>
    <t>Campanian mountains-to-coast landscape of the Cilento, also a World Heritage site.</t>
  </si>
  <si>
    <t>Miramare and Trieste Coast</t>
  </si>
  <si>
    <t>Small Adriatic marine reserve below the Miramare castle near Trieste.</t>
  </si>
  <si>
    <t>Monviso</t>
  </si>
  <si>
    <t>Italian side of the Monviso massif, source of the Po, on the French border.</t>
  </si>
  <si>
    <t>Monte Peglia</t>
  </si>
  <si>
    <t>Wooded Umbrian hills of oak forest and dark skies.</t>
  </si>
  <si>
    <t>Sila</t>
  </si>
  <si>
    <t>Calabrian forested plateau of pine, lakes and high pasture.</t>
  </si>
  <si>
    <t>Somma-Vesuvio and Miglio d'Oro</t>
  </si>
  <si>
    <t>Mount Vesuvius and its fertile slopes above the Bay of Naples.</t>
  </si>
  <si>
    <t>Ticino, Val Grande Verbano</t>
  </si>
  <si>
    <t>Lombard-Piedmont landscape of the Ticino river, Lake Maggiore and wild Val Grande.</t>
  </si>
  <si>
    <t>Valle Camonica - Alto Sebino</t>
  </si>
  <si>
    <t>Alpine valley of prehistoric rock art above Lake Iseo.</t>
  </si>
  <si>
    <t>Appennino Tosco-Emiliano</t>
  </si>
  <si>
    <t>Northern Apennine ridge of beech forest, meadows and the watershed crest.</t>
  </si>
  <si>
    <t>Yakushima and Kuchinoerabu Jima</t>
  </si>
  <si>
    <t>Subtropical island of ancient cedar forest and a neighbouring active volcano.</t>
  </si>
  <si>
    <t>Kobushi</t>
  </si>
  <si>
    <t>Forested headwaters of the Arakawa and Shinano rivers in central Honshu.</t>
  </si>
  <si>
    <t>Minami Alps</t>
  </si>
  <si>
    <t>The Southern Japanese Alps, of high peaks and alpine flora.</t>
  </si>
  <si>
    <t>Shiga Highland</t>
  </si>
  <si>
    <t>Volcanic highland of beech forest, wetlands and hot springs in Nagano.</t>
  </si>
  <si>
    <t>Aya</t>
  </si>
  <si>
    <t>Kyushu's largest tract of evergreen broadleaf laurel forest.</t>
  </si>
  <si>
    <t>Minakami</t>
  </si>
  <si>
    <t>Mountain-and-river landscape of the upper Tone, of beech forest and onsen.</t>
  </si>
  <si>
    <t>Tadami</t>
  </si>
  <si>
    <t>Heavy-snow beech-forest country along the Tadami river in Fukushima.</t>
  </si>
  <si>
    <t>Mount Hakusan</t>
  </si>
  <si>
    <t>Sacred volcano of alpine flora and beech forest, sourcing several rivers.</t>
  </si>
  <si>
    <t>Mount Odaigahara, Mount Omine and Osugidani</t>
  </si>
  <si>
    <t>Kii peninsula rainforest mountains of pilgrimage and high rainfall.</t>
  </si>
  <si>
    <t>Sobo, Katamuki and Okue</t>
  </si>
  <si>
    <t>Kyushu mountains of old-growth forest and steep gorges.</t>
  </si>
  <si>
    <t>Mujib</t>
  </si>
  <si>
    <t>Dramatic canyon reserve plunging to the Dead Sea, the lowest nature reserve on Earth.</t>
  </si>
  <si>
    <t>Ajloun</t>
  </si>
  <si>
    <t>Northern highland oak-and-pistachio woodland.</t>
  </si>
  <si>
    <t>Yarmouk</t>
  </si>
  <si>
    <t>Northern river-valley reserve on the Syrian border.</t>
  </si>
  <si>
    <t>Dana</t>
  </si>
  <si>
    <t>Jordan's largest reserve, descending from highland to desert in spectacular sandstone country.</t>
  </si>
  <si>
    <t>Altyn-Emel</t>
  </si>
  <si>
    <t>Desert-and-mountain park of the 'Singing Dune' and coloured hills.</t>
  </si>
  <si>
    <t>Almaty</t>
  </si>
  <si>
    <t>Tian Shan mountain reserve of spruce forest and wild apple ancestors above Almaty.</t>
  </si>
  <si>
    <t>Barsakelmes</t>
  </si>
  <si>
    <t>Former Aral Sea island, now a desert reserve amid the shrunken sea.</t>
  </si>
  <si>
    <t>Burabay</t>
  </si>
  <si>
    <t>Lakes, pine forest and granite hills of the northern steppe.</t>
  </si>
  <si>
    <t>Korgalzhyn</t>
  </si>
  <si>
    <t>Steppe lakes hosting the world's northernmost flamingos.</t>
  </si>
  <si>
    <t>Ak-Zhayik</t>
  </si>
  <si>
    <t>Ural river delta and Caspian shore of reedbeds and sturgeon waters.</t>
  </si>
  <si>
    <t>Aksu-Zhabagly</t>
  </si>
  <si>
    <t>Western Tian Shan reserve, Central Asia's oldest, of canyons and tulips.</t>
  </si>
  <si>
    <t>Katon-Karagay</t>
  </si>
  <si>
    <t>Altai mountain reserve of taiga, alpine meadow and the Bukhtarma valley.</t>
  </si>
  <si>
    <t>Karatau</t>
  </si>
  <si>
    <t>Arid low mountains of southern Kazakhstan with endemic plants.</t>
  </si>
  <si>
    <t>Zhongar</t>
  </si>
  <si>
    <t>Dzungarian Alatau mountains of forest and alpine zones on the Chinese border.</t>
  </si>
  <si>
    <t>Alakol</t>
  </si>
  <si>
    <t>Salt lake and wetland on a major bird migration route in the southeast.</t>
  </si>
  <si>
    <t>Charyn</t>
  </si>
  <si>
    <t>Canyon-and-river reserve of the Charyn, with relict ash groves.</t>
  </si>
  <si>
    <t>Kolsai Kolderi</t>
  </si>
  <si>
    <t>Northern Tian Shan lakes and spruce forest near Lake Kaindy.</t>
  </si>
  <si>
    <t>Markakol</t>
  </si>
  <si>
    <t>High Altai lake ringed by taiga and meadow.</t>
  </si>
  <si>
    <t>West Altai</t>
  </si>
  <si>
    <t>Altai taiga and alpine reserve of high rainfall and rich flora.</t>
  </si>
  <si>
    <t>Malindi-Watamu Arabuko Sokoke</t>
  </si>
  <si>
    <t>Coastal coral reefs, mangroves and East Africa's largest coastal forest.</t>
  </si>
  <si>
    <t>Mount Kenya-Lewa</t>
  </si>
  <si>
    <t>Africa's second-highest mountain and the Lewa wildlife lowlands.</t>
  </si>
  <si>
    <t>Mount Elgon</t>
  </si>
  <si>
    <t>Kenya; Uganda</t>
  </si>
  <si>
    <t>Huge extinct volcano on the Ugandan border, of forest, moorland and caves.</t>
  </si>
  <si>
    <t>Amboseli</t>
  </si>
  <si>
    <t>Savanna beneath Kilimanjaro, famed for its elephants.</t>
  </si>
  <si>
    <t>Kiunga</t>
  </si>
  <si>
    <t>Northern coastal marine reserve of coral, mangrove and dugong waters.</t>
  </si>
  <si>
    <t>Mount Kulal</t>
  </si>
  <si>
    <t>Isolated forested mountain rising above the desert near Lake Turkana.</t>
  </si>
  <si>
    <t>Issyk-Kul</t>
  </si>
  <si>
    <t>Vast high-altitude lake ringed by the Tian Shan, never freezing despite the cold.</t>
  </si>
  <si>
    <t>Sary-Chelek</t>
  </si>
  <si>
    <t>Walnut-forest and lake reserve in the western Tian Shan.</t>
  </si>
  <si>
    <t>North Vidzeme</t>
  </si>
  <si>
    <t>Baltic coast, forest, bog and river landscape of northern Latvia.</t>
  </si>
  <si>
    <t>Shouf</t>
  </si>
  <si>
    <t>Lebanon's largest cedar forest, on the slopes of the Chouf mountains.</t>
  </si>
  <si>
    <t>Jabal Al Rihane</t>
  </si>
  <si>
    <t>Southern Lebanese oak-and-pine woodland.</t>
  </si>
  <si>
    <t>Jabal Moussa</t>
  </si>
  <si>
    <t>Mountain reserve of forest, terraces and old-growth oak near Byblos.</t>
  </si>
  <si>
    <t>Matšeng</t>
  </si>
  <si>
    <t>High mountain-and-wetland landscape sourcing rivers in the Lesotho highlands.</t>
  </si>
  <si>
    <t>Ashaafean</t>
  </si>
  <si>
    <t>Nafusa mountain woodland of juniper and Mediterranean scrub in the northwest.</t>
  </si>
  <si>
    <t>Žuvintas</t>
  </si>
  <si>
    <t>Lake, bog and reedbed reserve, a birdwatching haven in southern Lithuania.</t>
  </si>
  <si>
    <t>Minett</t>
  </si>
  <si>
    <t>Former iron-mining 'red rocks' landscape regenerating into woodland and grassland.</t>
  </si>
  <si>
    <t>Mananara Nord</t>
  </si>
  <si>
    <t>Northeastern rainforest and coral-reef reserve of lemurs and marine life.</t>
  </si>
  <si>
    <t>Tsimembo</t>
  </si>
  <si>
    <t>Western dry forest and wetland of the Manambolomaty lakes.</t>
  </si>
  <si>
    <t>Belo-sur-Mer - Kirindy-Mite</t>
  </si>
  <si>
    <t>Dry forest, mangroves and coral coast of western Madagascar.</t>
  </si>
  <si>
    <t>Sahamalaza-Iles Radama</t>
  </si>
  <si>
    <t>Northwestern peninsula and islands of dry forest, reefs and the blue-eyed lemur.</t>
  </si>
  <si>
    <t>Tsimanampesotse - Nosy Ve Androka</t>
  </si>
  <si>
    <t>Southwestern spiny forest, a saline lake and coral reefs.</t>
  </si>
  <si>
    <t>Mantadia</t>
  </si>
  <si>
    <t>Eastern rainforest of the central highlands, home to the indri lemur.</t>
  </si>
  <si>
    <t>Mount Mulanje</t>
  </si>
  <si>
    <t>Towering granite massif rising from the plain, of forest and endemic cedar.</t>
  </si>
  <si>
    <t>Lake Chilwa Wetland</t>
  </si>
  <si>
    <t>Shallow lake and marsh of southern Malawi, vital for fisheries and birds.</t>
  </si>
  <si>
    <t>Tasik Chini</t>
  </si>
  <si>
    <t>Peninsular Malaysia's lake of lotus-covered waters and Orang Asli culture.</t>
  </si>
  <si>
    <t>Crocker Range</t>
  </si>
  <si>
    <t>Sabah's mountain backbone of rainforest, sourcing Borneo's rivers.</t>
  </si>
  <si>
    <t>Penang Hill</t>
  </si>
  <si>
    <t>Forested granite hill above George Town, of old hill stations and rich biodiversity.</t>
  </si>
  <si>
    <t>Kinabatangan</t>
  </si>
  <si>
    <t>Sabah's great river floodplain of rainforest, orangutans and proboscis monkeys.</t>
  </si>
  <si>
    <t>Addu Atoll</t>
  </si>
  <si>
    <t>Maldives</t>
  </si>
  <si>
    <t>Southernmost Maldivian atoll of reefs, lagoons and seagrass beds.</t>
  </si>
  <si>
    <t>Baa Atoll</t>
  </si>
  <si>
    <t>Central Maldivian atoll famed for manta rays and whale sharks.</t>
  </si>
  <si>
    <t>Fuvahmulah</t>
  </si>
  <si>
    <t>Single-island atoll with freshwater lakes and shark-rich waters.</t>
  </si>
  <si>
    <t>Boucle du Baoule</t>
  </si>
  <si>
    <t>Savanna and dry woodland reserve enclosed by a loop of the Baoulé river.</t>
  </si>
  <si>
    <t>Delta du Fleuve Senegal</t>
  </si>
  <si>
    <t>Mauritania; Senegal</t>
  </si>
  <si>
    <t>Senegal river delta wetlands shared with Senegal, a vital bird sanctuary.</t>
  </si>
  <si>
    <t>Black River Gorges-Bel Ombre</t>
  </si>
  <si>
    <t>Mountain rainforest and coast preserving Mauritius's last native forest.</t>
  </si>
  <si>
    <t>Montes Azules</t>
  </si>
  <si>
    <t>Lacandon rainforest of Chiapas, Mexico's richest tropical forest.</t>
  </si>
  <si>
    <t>Ría Celestún</t>
  </si>
  <si>
    <t>Yucatán coastal lagoon famed for its flamingos and mangroves.</t>
  </si>
  <si>
    <t>Ría Lagartos</t>
  </si>
  <si>
    <t>Yucatán coastal wetland of pink lagoons, flamingos and salt flats.</t>
  </si>
  <si>
    <t>Selva El Ocote</t>
  </si>
  <si>
    <t>Rugged Chiapas rainforest of canyons and caves.</t>
  </si>
  <si>
    <t>Barranca de Metztitlán</t>
  </si>
  <si>
    <t>Semi-arid canyon of Hidalgo, rich in cacti and succulents.</t>
  </si>
  <si>
    <t>Cumbres de Monterrey</t>
  </si>
  <si>
    <t>Sierra Madre mountains, canyons and forest above Monterrey.</t>
  </si>
  <si>
    <t>El Cielo</t>
  </si>
  <si>
    <t>Cloud forest at the northern limit of tropical forest in Tamaulipas.</t>
  </si>
  <si>
    <t>El Vizcaino</t>
  </si>
  <si>
    <t>Baja California desert, lagoons and the gray-whale calving bays.</t>
  </si>
  <si>
    <t>Los Tuxtlas</t>
  </si>
  <si>
    <t>Volcanic rainforest reserve on Veracruz's Gulf coast.</t>
  </si>
  <si>
    <t>Los Volcanes</t>
  </si>
  <si>
    <t>The high volcanoes Popocatépetl and Iztaccíhuatl near Mexico City.</t>
  </si>
  <si>
    <t>Region de Calakmul</t>
  </si>
  <si>
    <t>Vast Yucatán rainforest sheltering Maya ruins, bordering Guatemala.</t>
  </si>
  <si>
    <t>Sierra Gorda</t>
  </si>
  <si>
    <t>Querétaro mountains of dramatically varied ecosystems and missions.</t>
  </si>
  <si>
    <t>Sierra de Alamos - Rio Cuchujaqui</t>
  </si>
  <si>
    <t>Sonoran tropical dry forest and river in the northwest.</t>
  </si>
  <si>
    <t>Naha-Metzabok</t>
  </si>
  <si>
    <t>Lacandon rainforest lakes and forest, home to Lacandon Maya communities.</t>
  </si>
  <si>
    <t>Volcán Tacaná</t>
  </si>
  <si>
    <t>Cloud-forested volcano on the Guatemalan border in Chiapas.</t>
  </si>
  <si>
    <t>Caribbean coast of reefs, lagoons, mangroves and forest in Quintana Roo.</t>
  </si>
  <si>
    <t>Sierra de Manantlán</t>
  </si>
  <si>
    <t>Jalisco mountains where wild perennial maize (teosinte) was discovered.</t>
  </si>
  <si>
    <t>Sierra La Laguna</t>
  </si>
  <si>
    <t>Oak-pine 'sky island' forest in the desert of southern Baja.</t>
  </si>
  <si>
    <t>Sierra de Huautla</t>
  </si>
  <si>
    <t>Tropical dry forest of Morelos in central Mexico.</t>
  </si>
  <si>
    <t>Tehuacan-Cuicatlan</t>
  </si>
  <si>
    <t>Arid valley of giant columnar cacti, a centre of plant domestication.</t>
  </si>
  <si>
    <t>Pantanos de Centla</t>
  </si>
  <si>
    <t>Vast Tabasco wetland at the Grijalva-Usumacinta delta.</t>
  </si>
  <si>
    <t>Banco Chinchorro</t>
  </si>
  <si>
    <t>Caribbean atoll reef off Quintana Roo, of coral and shipwrecks.</t>
  </si>
  <si>
    <t>Arrecife Alacranes</t>
  </si>
  <si>
    <t>Coral-reef atoll in the Gulf of Mexico off the Yucatán.</t>
  </si>
  <si>
    <t>Chamela-Cuixmala</t>
  </si>
  <si>
    <t>Jalisco Pacific coast of tropical dry forest and turtle beaches.</t>
  </si>
  <si>
    <t>Cuatrociénegas</t>
  </si>
  <si>
    <t>Desert valley of turquoise spring-fed pools with unique aquatic life.</t>
  </si>
  <si>
    <t>Huatulco</t>
  </si>
  <si>
    <t>Oaxaca Pacific coast of bays, dry forest and coral.</t>
  </si>
  <si>
    <t>Isla Cozumel</t>
  </si>
  <si>
    <t>Caribbean island of coral reefs and forest off the Yucatán.</t>
  </si>
  <si>
    <t>La Encrucijada</t>
  </si>
  <si>
    <t>Chiapas Pacific coast of tall mangroves, lagoons and wetlands.</t>
  </si>
  <si>
    <t>Laguna Madre y Delta del Rió Bravo</t>
  </si>
  <si>
    <t>Gulf coast lagoon and the Rio Grande delta on the Texas border.</t>
  </si>
  <si>
    <t>La Primavera</t>
  </si>
  <si>
    <t>Forested volcanic caldera and hot springs beside Guadalajara.</t>
  </si>
  <si>
    <t>Mapimí</t>
  </si>
  <si>
    <t>Chihuahuan desert reserve famed for its endangered giant tortoise.</t>
  </si>
  <si>
    <t>Maderas del Carmen</t>
  </si>
  <si>
    <t>Desert-and-sky-island mountains across the Rio Grande from Texas.</t>
  </si>
  <si>
    <t>Lagunas de Montebello</t>
  </si>
  <si>
    <t>Chiapas highland of multicoloured karst lakes and pine-oak forest.</t>
  </si>
  <si>
    <t>Alto Golfo de California y El Pincate</t>
  </si>
  <si>
    <t>Upper Gulf of California and a stark desert volcanic field, home of the vaquita.</t>
  </si>
  <si>
    <t>Sistema Arrecifal Veracruzano</t>
  </si>
  <si>
    <t>Coral-reef system in the Gulf of Mexico off Veracruz.</t>
  </si>
  <si>
    <t>El Triunfo</t>
  </si>
  <si>
    <t>Chiapas cloud forest of the Sierra Madre, a quetzal and horned-guan refuge.</t>
  </si>
  <si>
    <t>Islas Marietas</t>
  </si>
  <si>
    <t>Pacific islands off Nayarit, of seabirds and the famous hidden beach.</t>
  </si>
  <si>
    <t>Islas Marias</t>
  </si>
  <si>
    <t>Pacific island group off Nayarit, a former prison now a nature reserve.</t>
  </si>
  <si>
    <t>La Michilía</t>
  </si>
  <si>
    <t>Sierra Madre pine-oak forest of Durango.</t>
  </si>
  <si>
    <t>La Sepultura</t>
  </si>
  <si>
    <t>Chiapas Sierra Madre of cloud forest, dry forest and the monarch's wintering range edge.</t>
  </si>
  <si>
    <t>Mariposa Monarca</t>
  </si>
  <si>
    <t>Utwe</t>
  </si>
  <si>
    <t>Mangrove channels and reefs of southern Kosrae island.</t>
  </si>
  <si>
    <t>And Atoll</t>
  </si>
  <si>
    <t>Coral atoll and lagoon off Pohnpei, of reefs and seabirds.</t>
  </si>
  <si>
    <t>Dornod Mongol</t>
  </si>
  <si>
    <t>Vast eastern steppe of the Mongolian gazelle, one of the world's last great grasslands.</t>
  </si>
  <si>
    <t>Mongol Daguur</t>
  </si>
  <si>
    <t>Northeastern steppe-and-wetland on the Russian border, a crane sanctuary.</t>
  </si>
  <si>
    <t>Toson-Khulstai</t>
  </si>
  <si>
    <t>Eastern steppe reserve of gazelle and grassland.</t>
  </si>
  <si>
    <t>Khomyn Tal</t>
  </si>
  <si>
    <t>Western steppe and dunes, a reintroduction site for the wild Przewalski's horse.</t>
  </si>
  <si>
    <t>Hustai Nuruu</t>
  </si>
  <si>
    <t>Steppe hills near Ulaanbaatar where the wild Przewalski's horse was reintroduced.</t>
  </si>
  <si>
    <t>Onon Balj</t>
  </si>
  <si>
    <t>Northern forest-steppe and rivers in Genghis Khan's homeland.</t>
  </si>
  <si>
    <t>Great salt lake basin spanning steppe, desert, mountain and tundra.</t>
  </si>
  <si>
    <t>Boghd Khan Uul</t>
  </si>
  <si>
    <t>Sacred forested mountain beside Ulaanbaatar, one of the world's oldest protected areas.</t>
  </si>
  <si>
    <t>Great Gobi</t>
  </si>
  <si>
    <t>Immense Gobi desert reserve, refuge of the wild Bactrian camel and Gobi bear.</t>
  </si>
  <si>
    <t>Khuvsgul Lake</t>
  </si>
  <si>
    <t>Deep northern lake ringed by taiga and mountain, 'Mongolia's blue pearl'.</t>
  </si>
  <si>
    <t>Khar Us Lake</t>
  </si>
  <si>
    <t>Western freshwater lake and reedbed, a major waterfowl habitat.</t>
  </si>
  <si>
    <t>Tara River Basin</t>
  </si>
  <si>
    <t>The Tara river canyon, Europe's deepest, amid the Durmitor mountains.</t>
  </si>
  <si>
    <t>Atlas Cedar</t>
  </si>
  <si>
    <t>Middle Atlas cedar forests, home to the Barbary macaque.</t>
  </si>
  <si>
    <t>Arganeraie</t>
  </si>
  <si>
    <t>Southwestern argan-tree woodland, a unique agro-forestry landscape.</t>
  </si>
  <si>
    <t>Intercontinental BR of the Mediterranean</t>
  </si>
  <si>
    <t>Morocco; Spain</t>
  </si>
  <si>
    <t>Cross-strait reserve linking northern Morocco and southern Spain across Gibraltar.</t>
  </si>
  <si>
    <t>Oasis du sud marocain</t>
  </si>
  <si>
    <t>Vast southern oasis system of date palms along desert valleys.</t>
  </si>
  <si>
    <t>Quirimbas</t>
  </si>
  <si>
    <t>Northern coral archipelago, mangroves and coastal forest of the Indian Ocean.</t>
  </si>
  <si>
    <t>Indawgyi</t>
  </si>
  <si>
    <t>Southeast Asia's largest inland lake, of wetlands and migratory birds.</t>
  </si>
  <si>
    <t>Inlay Lake</t>
  </si>
  <si>
    <t>Shan highland lake of floating gardens, stilt villages and leg-rowing fishermen.</t>
  </si>
  <si>
    <t>Maasheggen</t>
  </si>
  <si>
    <t>Netherlands</t>
  </si>
  <si>
    <t>Ancient hedgerow landscape along the Meuse, the Netherlands' first biosphere reserve.</t>
  </si>
  <si>
    <t>Cross-border wetland and heath mosaic shared with Belgium.</t>
  </si>
  <si>
    <t>Bosawas</t>
  </si>
  <si>
    <t>Central America's largest rainforest, an indigenous Mayangna and Miskito homeland.</t>
  </si>
  <si>
    <t>Ometepe Island</t>
  </si>
  <si>
    <t>Twin-volcano island in Lake Nicaragua, of forest and farmland.</t>
  </si>
  <si>
    <t>Río San Juan</t>
  </si>
  <si>
    <t>Rainforest and wetland along the river to the Caribbean on the Costa Rican border.</t>
  </si>
  <si>
    <t>Gadabedji</t>
  </si>
  <si>
    <t>Sahelian reserve restored for reintroduced gazelle and addax.</t>
  </si>
  <si>
    <t>Aïr et Ténéré</t>
  </si>
  <si>
    <t>Vast Saharan reserve of the Aïr mountains and the Ténéré desert.</t>
  </si>
  <si>
    <t>Niger's share of the W transboundary savanna park with Benin and Burkina Faso.</t>
  </si>
  <si>
    <t>Oban</t>
  </si>
  <si>
    <t>Rainforest of Cross River, contiguous with Cameroon's Korup forest.</t>
  </si>
  <si>
    <t>Omo</t>
  </si>
  <si>
    <t>Rainforest reserve of southwestern Nigeria.</t>
  </si>
  <si>
    <t>Okwangwo</t>
  </si>
  <si>
    <t>Cross River rainforest, home to the rare Cross River gorilla.</t>
  </si>
  <si>
    <t>Hadejia Nguru Bade</t>
  </si>
  <si>
    <t>Sahelian wetlands of northern Nigeria, vital for migratory birds.</t>
  </si>
  <si>
    <t>North Macedonian shore of the ancient Ohrid and Prespa lakes, shared with Albania.</t>
  </si>
  <si>
    <t>Nordhordland</t>
  </si>
  <si>
    <t>Western Norwegian fjords, islands and coastal heath north of Bergen.</t>
  </si>
  <si>
    <t>Sirrin</t>
  </si>
  <si>
    <t>Coastal-and-mountain reserve of Oman.</t>
  </si>
  <si>
    <t>Al Jabal Al Akhdar</t>
  </si>
  <si>
    <t>The 'Green Mountain' of the Hajar range, of terraced orchards and juniper.</t>
  </si>
  <si>
    <t>Gallies</t>
  </si>
  <si>
    <t>Forested Himalayan foothills (the Galyat) of pine and fir near Murree.</t>
  </si>
  <si>
    <t>Chitral Bashkar Garmchashm</t>
  </si>
  <si>
    <t>Hindu Kush mountains of Chitral, home to markhor and snow leopard.</t>
  </si>
  <si>
    <t>Lal Suhanra</t>
  </si>
  <si>
    <t>Cholistan desert, forest and wetland reserve in Punjab.</t>
  </si>
  <si>
    <t>Ziarat Juniper forests</t>
  </si>
  <si>
    <t>Ancient slow-growing juniper forest in the Balochistan highlands.</t>
  </si>
  <si>
    <t>Ngaremeduu</t>
  </si>
  <si>
    <t>Largest estuary and bay of Palau, of mangroves, reefs and seagrass.</t>
  </si>
  <si>
    <t>Panama's share of the great Talamanca rainforest shared with Costa Rica.</t>
  </si>
  <si>
    <t>Darién</t>
  </si>
  <si>
    <t>Vast roadless rainforest and swamp on the Colombian border.</t>
  </si>
  <si>
    <t>Bosque Mbaracayú</t>
  </si>
  <si>
    <t>One of the last large tracts of Atlantic Forest in eastern Paraguay.</t>
  </si>
  <si>
    <t>Itaipu</t>
  </si>
  <si>
    <t>Forest and reservoir landscape around the great Itaipú dam on the Paraná.</t>
  </si>
  <si>
    <t>El Chaco</t>
  </si>
  <si>
    <t>The dry Gran Chaco of thorn forest and savanna in western Paraguay.</t>
  </si>
  <si>
    <t>Noroeste Amotapes-Manglares</t>
  </si>
  <si>
    <t>Northwestern dry forest, the Amotape hills and Pacific mangroves.</t>
  </si>
  <si>
    <t>Oxapampa-Ashaninka-Yanesha</t>
  </si>
  <si>
    <t>Andes-to-Amazon cloud forest and indigenous territories of central Peru.</t>
  </si>
  <si>
    <t>Manu</t>
  </si>
  <si>
    <t>One of Earth's most biodiverse parks, descending from Andes to Amazon.</t>
  </si>
  <si>
    <t>Avireri Vraem</t>
  </si>
  <si>
    <t>Central Amazon rainforest and river valleys of the Ene and Tambo.</t>
  </si>
  <si>
    <t>Bicentenario-Ayacucho</t>
  </si>
  <si>
    <t>Andean highland reserve of puna and dry valleys in Ayacucho.</t>
  </si>
  <si>
    <t>Bosques de Neblina - Selva Central</t>
  </si>
  <si>
    <t>Central Andean cloud forest grading into Amazon lowland.</t>
  </si>
  <si>
    <t>Gran Pajatén</t>
  </si>
  <si>
    <t>Cloud-forest reserve of the Río Abiseo, of ruins and rare wildlife.</t>
  </si>
  <si>
    <t>Huascaran</t>
  </si>
  <si>
    <t>The tropical Cordillera Blanca, of glaciated peaks including Peru's highest.</t>
  </si>
  <si>
    <t>Albay</t>
  </si>
  <si>
    <t>Province around the perfect cone of Mayon volcano, of forest and coast.</t>
  </si>
  <si>
    <t>Puerto Galera</t>
  </si>
  <si>
    <t>Mindoro coast of coral reefs, beaches and forested hills.</t>
  </si>
  <si>
    <t>yApayaos</t>
  </si>
  <si>
    <t>Forested Cordillera homeland of the Isnag (Apayao) people in northern Luzon.</t>
  </si>
  <si>
    <t>Palawan</t>
  </si>
  <si>
    <t>Long island of rainforest, karst, the underground river and rich reefs.</t>
  </si>
  <si>
    <t>East Carpathians</t>
  </si>
  <si>
    <t>Poland; Slovakia; Ukraine</t>
  </si>
  <si>
    <t>Beech-forest mountains in the tri-border reserve shared with Slovakia and Ukraine.</t>
  </si>
  <si>
    <t>Slowinski</t>
  </si>
  <si>
    <t>Baltic coast of shifting dunes, lakes and bog.</t>
  </si>
  <si>
    <t>Tuchola Forests</t>
  </si>
  <si>
    <t>Vast pine forest, lakes and rivers of northern Poland.</t>
  </si>
  <si>
    <t>West Polesie</t>
  </si>
  <si>
    <t>Lowland mosaic of lakes, peat bogs and marsh on the Belarus/Ukraine border.</t>
  </si>
  <si>
    <t>Bialowieza</t>
  </si>
  <si>
    <t>Europe's last great primeval lowland forest, home to wild bison.</t>
  </si>
  <si>
    <t>Krkonose / Karkonosze</t>
  </si>
  <si>
    <t>The Giant Mountains on the Czech border, of glacial cirques and alpine tundra.</t>
  </si>
  <si>
    <t>Roztocze</t>
  </si>
  <si>
    <t>Forested hills and the Wieprz river valley of southeastern Poland.</t>
  </si>
  <si>
    <t>Tatra</t>
  </si>
  <si>
    <t>Poland; Slovakia</t>
  </si>
  <si>
    <t>The High Tatras, Poland's only alpine range, shared with Slovakia.</t>
  </si>
  <si>
    <t>Masurian Lakes</t>
  </si>
  <si>
    <t>The great Masurian lakeland of forests, lakes and waterways.</t>
  </si>
  <si>
    <t>Babia Gora</t>
  </si>
  <si>
    <t>The 'Queen of the Beskids', a forested massif on the Slovak border.</t>
  </si>
  <si>
    <t>Puszcza Kampinoska</t>
  </si>
  <si>
    <t>Forest, dune and marsh wilderness on the edge of Warsaw.</t>
  </si>
  <si>
    <t>Corvo Island</t>
  </si>
  <si>
    <t>Smallest Azorean island, a volcanic crater rising from the Atlantic.</t>
  </si>
  <si>
    <t>Castro Verde</t>
  </si>
  <si>
    <t>Alentejo cereal-steppe plains, a stronghold for great bustards.</t>
  </si>
  <si>
    <t>Fajas de Sao Jorge</t>
  </si>
  <si>
    <t>Azorean island of coastal lava platforms (fajãs) and steep cliffs.</t>
  </si>
  <si>
    <t>Flores Island</t>
  </si>
  <si>
    <t>Lush westernmost Azorean island of waterfalls and crater lakes.</t>
  </si>
  <si>
    <t>Graciosa Island</t>
  </si>
  <si>
    <t>Low Azorean island of vineyards, a caldera and a sulphur cave.</t>
  </si>
  <si>
    <t>Porto Santo</t>
  </si>
  <si>
    <t>Madeiran island of golden beaches and dry volcanic hills.</t>
  </si>
  <si>
    <t>Tejo/Tajo Internacional</t>
  </si>
  <si>
    <t>The Tagus river gorge along the Spanish border, of dehesa and cliffs.</t>
  </si>
  <si>
    <t>Arrábida</t>
  </si>
  <si>
    <t>Limestone coastal range of Mediterranean scrub south of Lisbon.</t>
  </si>
  <si>
    <t>Berlengas</t>
  </si>
  <si>
    <t>Atlantic granite islands and rich seas off the Portuguese coast.</t>
  </si>
  <si>
    <t>Santana Madeira</t>
  </si>
  <si>
    <t>Northern Madeira of laurel forest (laurisilva) and terraced farms.</t>
  </si>
  <si>
    <t>Meseta Iberica</t>
  </si>
  <si>
    <t>Vast cross-border plateau of dehesa, river canyons and dark skies, shared with Spain.</t>
  </si>
  <si>
    <t>Xurés</t>
  </si>
  <si>
    <t>Mountain reserve on the Galician border, paired with Spain's Gerês.</t>
  </si>
  <si>
    <t>Paúl do Boquilobo</t>
  </si>
  <si>
    <t>Small wetland of the Tagus floodplain, a heronry of national importance.</t>
  </si>
  <si>
    <t>Al Reem</t>
  </si>
  <si>
    <t>Desert reserve of limestone hills, acacia and the Arabian oryx in northwest Qatar.</t>
  </si>
  <si>
    <t>Gangwon Eco-Peace</t>
  </si>
  <si>
    <t>Mountain-and-DMZ borderland reserve of recovering forest and rare wildlife.</t>
  </si>
  <si>
    <t>Gochang</t>
  </si>
  <si>
    <t>West-coast tidal flats, dunes and farmland of southwestern Korea.</t>
  </si>
  <si>
    <t>Jeju Island</t>
  </si>
  <si>
    <t>Volcanic island of the Hallasan shield volcano, lava tubes and coast.</t>
  </si>
  <si>
    <t>Mount Sorak</t>
  </si>
  <si>
    <t>The granite peaks and forests of Seoraksan, Korea's most scenic range.</t>
  </si>
  <si>
    <t>Shinan Dadohae</t>
  </si>
  <si>
    <t>Archipelago of islands and tidal flats in the southwestern sea.</t>
  </si>
  <si>
    <t>Changnyeong</t>
  </si>
  <si>
    <t>Inland wetland of Upo, Korea's largest natural marsh.</t>
  </si>
  <si>
    <t>Gwangneung forests</t>
  </si>
  <si>
    <t>Ancient royal forest and arboretum near Seoul.</t>
  </si>
  <si>
    <t>Suncheon</t>
  </si>
  <si>
    <t>Coastal bay of reedbeds and tidal flats, a crane wintering site.</t>
  </si>
  <si>
    <t>Wando Archipelago</t>
  </si>
  <si>
    <t>Southern islands of warm-temperate evergreen forest and seaweed farms.</t>
  </si>
  <si>
    <t>Yeoncheon Imjin River</t>
  </si>
  <si>
    <t>Imjin river basalt gorges and wetlands near the DMZ.</t>
  </si>
  <si>
    <t>Lower Prut</t>
  </si>
  <si>
    <t>Floodplain lakes and wetlands of the lower Prut river.</t>
  </si>
  <si>
    <t>Rodnei Mountains</t>
  </si>
  <si>
    <t>Glaciated Carpathian range of forest, alpine meadow and lakes.</t>
  </si>
  <si>
    <t>Europe's largest river delta, a vast wetland of reeds, lakes and pelicans.</t>
  </si>
  <si>
    <t>Altaisky</t>
  </si>
  <si>
    <t>Siberian Altai mountains, taiga and Lake Teletskoye, of high biodiversity.</t>
  </si>
  <si>
    <t>Barguzinskyi</t>
  </si>
  <si>
    <t>Russia's oldest reserve, on Lake Baikal's eastern shore, of taiga and sable.</t>
  </si>
  <si>
    <t>Darvinskiy</t>
  </si>
  <si>
    <t>Forest and wetland on the Rybinsk reservoir, north of Moscow.</t>
  </si>
  <si>
    <t>Mountainous Urals</t>
  </si>
  <si>
    <t>Southern Ural taiga and mountain reserve.</t>
  </si>
  <si>
    <t>Kenozersky</t>
  </si>
  <si>
    <t>Northern lakes, forest and wooden-church landscape of Arkhangelsk.</t>
  </si>
  <si>
    <t>Kologrivsky Forest</t>
  </si>
  <si>
    <t>Untouched southern-taiga spruce forest of Kostroma.</t>
  </si>
  <si>
    <t>Kedrovaya Pad</t>
  </si>
  <si>
    <t>Far-eastern reserve, last refuge of the Amur leopard.</t>
  </si>
  <si>
    <t>Kizlyar Bay</t>
  </si>
  <si>
    <t>Caspian coastal wetland of Dagestan, a major bird habitat.</t>
  </si>
  <si>
    <t>Kuznetsky Alatau</t>
  </si>
  <si>
    <t>Siberian mountain taiga and tundra of Kemerovo.</t>
  </si>
  <si>
    <t>Metsola</t>
  </si>
  <si>
    <t>Karelian boreal forest, lakes and mires near the Finnish border.</t>
  </si>
  <si>
    <t>Pechoro-llychskiy</t>
  </si>
  <si>
    <t>Vast Urals taiga, of the Pechora river and the Manpupuner rock pillars.</t>
  </si>
  <si>
    <t>Smolensk Lakeland</t>
  </si>
  <si>
    <t>Glacial lakes and forest of western Russia.</t>
  </si>
  <si>
    <t>Vodlozersky</t>
  </si>
  <si>
    <t>Huge northern taiga wilderness of lakes and old-growth forest.</t>
  </si>
  <si>
    <t>Daursky</t>
  </si>
  <si>
    <t>Transboundary Dauria steppe and lakes, a crane and gazelle habitat.</t>
  </si>
  <si>
    <t>Voronezhskiy</t>
  </si>
  <si>
    <t>Central-Russian pine-and-oak forest, a beaver reintroduction site.</t>
  </si>
  <si>
    <t>Astrakhanskiy</t>
  </si>
  <si>
    <t>The Volga delta on the Caspian, of lotus, reeds and migratory birds.</t>
  </si>
  <si>
    <t>Baikalskyi</t>
  </si>
  <si>
    <t>Khamar-Daban mountains and taiga on Lake Baikal's southern shore.</t>
  </si>
  <si>
    <t>Commander Islands</t>
  </si>
  <si>
    <t>Remote Bering Sea islands of seabird colonies and marine mammals.</t>
  </si>
  <si>
    <t>Khakassky</t>
  </si>
  <si>
    <t>Steppe, forest and mountain reserve of Khakassia in southern Siberia.</t>
  </si>
  <si>
    <t>Katunsky</t>
  </si>
  <si>
    <t>High Altai around Mount Belukha, of glaciers and taiga.</t>
  </si>
  <si>
    <t>Tsentral'nolesnoy</t>
  </si>
  <si>
    <t>Old-growth southern-taiga forest of the Valdai Hills.</t>
  </si>
  <si>
    <t>Laplandskiy</t>
  </si>
  <si>
    <t>Kola peninsula tundra and taiga, a wild-reindeer reserve.</t>
  </si>
  <si>
    <t>Mountain Great Bogdo</t>
  </si>
  <si>
    <t>Salt lake Baskunchak and the isolated Bogdo hill in the Caspian lowland.</t>
  </si>
  <si>
    <t>Nijegorodskoe Zavolje</t>
  </si>
  <si>
    <t>Forest and mire of the trans-Volga lowlands.</t>
  </si>
  <si>
    <t>Rostovsky</t>
  </si>
  <si>
    <t>Steppe and salt-lake reserve, home to free-ranging wild horses.</t>
  </si>
  <si>
    <t>Sokhondinskiy</t>
  </si>
  <si>
    <t>Transbaikal mountain taiga and tundra.</t>
  </si>
  <si>
    <t>Teberda</t>
  </si>
  <si>
    <t>High Caucasus mountains, glaciers and forest of Karachay-Cherkessia.</t>
  </si>
  <si>
    <t>Tzentralnosibirskii</t>
  </si>
  <si>
    <t>Vast central-Siberian taiga along the Yenisei river.</t>
  </si>
  <si>
    <t>Ubsunorskaya Kotlovina</t>
  </si>
  <si>
    <t>Russian side of the Uvs Nuur basin, of steppe, desert and mountain.</t>
  </si>
  <si>
    <t>Visimskiy</t>
  </si>
  <si>
    <t>Middle Urals taiga reserve.</t>
  </si>
  <si>
    <t>Volga-Akhtuba Floodplain</t>
  </si>
  <si>
    <t>Green floodplain ribbon of the lower Volga through semi-desert.</t>
  </si>
  <si>
    <t>Bashkirskiyi Ural</t>
  </si>
  <si>
    <t>Southern Urals forest, caves and the Shulgan-Tash bee forest.</t>
  </si>
  <si>
    <t>Far East Marine</t>
  </si>
  <si>
    <t>Russia's first marine reserve, in Peter the Great Bay near Vladivostok.</t>
  </si>
  <si>
    <t>Great Volzhsko-Kamsky</t>
  </si>
  <si>
    <t>Forest and floodplain at the Volga-Kama confluence in Tatarstan.</t>
  </si>
  <si>
    <t>Kavkazskiy</t>
  </si>
  <si>
    <t>Western Caucasus mountains of forest, alpine meadow and the European bison.</t>
  </si>
  <si>
    <t>Khankaiskiy</t>
  </si>
  <si>
    <t>Lake Khanka wetlands on the Chinese border, a crane and waterbird haven.</t>
  </si>
  <si>
    <t>Kronotskiy</t>
  </si>
  <si>
    <t>Kamchatka volcanoes, geysers and the famous Valley of Geysers.</t>
  </si>
  <si>
    <t>Lake Elton</t>
  </si>
  <si>
    <t>Europe's largest salt lake, in the Volgograd steppe.</t>
  </si>
  <si>
    <t>Middle-Volga Integrated</t>
  </si>
  <si>
    <t>Forest and floodplain reserve of the middle Volga region.</t>
  </si>
  <si>
    <t>Nerusso-Desnianskoe-Polesie</t>
  </si>
  <si>
    <t>Bryansk forest and Desna floodplain near the Ukrainian border.</t>
  </si>
  <si>
    <t>Okskiy</t>
  </si>
  <si>
    <t>Oka river floodplain forest, a crane-breeding centre.</t>
  </si>
  <si>
    <t>Prioksko-Terrasnyi</t>
  </si>
  <si>
    <t>Oka-terrace forest near Moscow, a European bison nursery.</t>
  </si>
  <si>
    <t>Sayano-Shushenskiy</t>
  </si>
  <si>
    <t>Western Sayan mountains and taiga above the Yenisei, snow-leopard country.</t>
  </si>
  <si>
    <t>Sikhote-Alin</t>
  </si>
  <si>
    <t>Far-eastern mountain forest, the main range of the Siberian tiger.</t>
  </si>
  <si>
    <t>Taimyrsky</t>
  </si>
  <si>
    <t>Vast Arctic tundra of the Taimyr peninsula, of wild reindeer and musk ox.</t>
  </si>
  <si>
    <t>Tsentral'nochernozem</t>
  </si>
  <si>
    <t>Relict black-earth steppe of central Russia.</t>
  </si>
  <si>
    <t>Ugra</t>
  </si>
  <si>
    <t>Forest and river-valley park of the Ugra and Zhizdra near Kaluga.</t>
  </si>
  <si>
    <t>Valdaisky</t>
  </si>
  <si>
    <t>Valdai Hills of lakes, forest and river sources between Moscow and St Petersburg.</t>
  </si>
  <si>
    <t>Gishwati Mukura Landscape</t>
  </si>
  <si>
    <t>Recovering montane rainforest of western Rwanda.</t>
  </si>
  <si>
    <t>Volcans</t>
  </si>
  <si>
    <t>Virunga volcano forests, home to mountain gorillas.</t>
  </si>
  <si>
    <t>St. Mary's</t>
  </si>
  <si>
    <t>Forested volcanic uplands and coast of the Caribbean islands.</t>
  </si>
  <si>
    <t>Island of Principe</t>
  </si>
  <si>
    <t>Sao Tome and Principe</t>
  </si>
  <si>
    <t>Lush volcanic Gulf-of-Guinea island of rainforest and endemic birds.</t>
  </si>
  <si>
    <t>Ilha de São Tomé</t>
  </si>
  <si>
    <t>Rainforested volcanic island of high endemism in the Gulf of Guinea.</t>
  </si>
  <si>
    <t>Harrat Uwayrid</t>
  </si>
  <si>
    <t>Volcanic lava plateau (harrat) of the northwest near AlUla.</t>
  </si>
  <si>
    <t>Juzur Farasan</t>
  </si>
  <si>
    <t>Red Sea coral archipelago of mangroves, reefs and gazelles.</t>
  </si>
  <si>
    <t>Imam Turki Bin Abdullah</t>
  </si>
  <si>
    <t>Central desert reserve of restored oryx, gazelle and bustard.</t>
  </si>
  <si>
    <t>Niokolo-Koba</t>
  </si>
  <si>
    <t>Large savanna park along the Gambia river, of woodland and big game.</t>
  </si>
  <si>
    <t>Samba Dia</t>
  </si>
  <si>
    <t>Palm savanna reserve on the Atlantic coast.</t>
  </si>
  <si>
    <t>Senegal river delta wetlands shared with Mauritania, a vital bird sanctuary.</t>
  </si>
  <si>
    <t>Ferlo</t>
  </si>
  <si>
    <t>Sahelian savanna of the dry interior, restored for wildlife.</t>
  </si>
  <si>
    <t>Delta du Saloum</t>
  </si>
  <si>
    <t>Mangrove delta of islands, channels and shell-mound culture.</t>
  </si>
  <si>
    <t>Backo Podunavlje</t>
  </si>
  <si>
    <t>Danube floodplain forest and wetland, part of the five-country river reserve.</t>
  </si>
  <si>
    <t>Golija-Studenica</t>
  </si>
  <si>
    <t>Forested mountain and medieval-monastery landscape of southwestern Serbia.</t>
  </si>
  <si>
    <t>Beech-forest mountains in the tri-border reserve with Poland and Ukraine.</t>
  </si>
  <si>
    <t>The High Tatras, of alpine peaks and glacial lakes, shared with Poland.</t>
  </si>
  <si>
    <t>Polana</t>
  </si>
  <si>
    <t>Forested volcanic massif of central Slovakia.</t>
  </si>
  <si>
    <t>Slovak Karst (Slovenský Kras)</t>
  </si>
  <si>
    <t>Extensive karst plateau of caves and gorges on the Hungarian border.</t>
  </si>
  <si>
    <t>Kozjansko &amp; Obsotelje</t>
  </si>
  <si>
    <t>Hilly farming landscape of orchards and the Sotla river on the Croatian border.</t>
  </si>
  <si>
    <t>Mura River</t>
  </si>
  <si>
    <t>Floodplain forest of the Mura, part of the 'Amazon of Europe' reserve.</t>
  </si>
  <si>
    <t>Slovenia's high Julian Alps around Triglav, shared with Italy.</t>
  </si>
  <si>
    <t>Spectacular underground river canyon and karst landscape, a World Heritage site.</t>
  </si>
  <si>
    <t>Cape West Coast</t>
  </si>
  <si>
    <t>Atlantic coast of fynbos, wetlands and spring wildflowers north of Cape Town.</t>
  </si>
  <si>
    <t>Cape Winelands</t>
  </si>
  <si>
    <t>Mountainous fynbos and vineyard landscape inland of Cape Town.</t>
  </si>
  <si>
    <t>Gouritz Cluster</t>
  </si>
  <si>
    <t>Meeting point of three biodiversity hotspots (fynbos, karoo and thicket).</t>
  </si>
  <si>
    <t>Vhembe</t>
  </si>
  <si>
    <t>Far-northern landscape of the Soutpansberg, baobabs and the Kruger lowveld.</t>
  </si>
  <si>
    <t>Garden Route</t>
  </si>
  <si>
    <t>Indian Ocean coast of forest, lakes and fynbos in the southern Cape.</t>
  </si>
  <si>
    <t>Kogelberg</t>
  </si>
  <si>
    <t>The 'heart of the fynbos', of extraordinary plant diversity near Cape Town.</t>
  </si>
  <si>
    <t>Kruger to Canyons</t>
  </si>
  <si>
    <t>Lowveld savanna and the dramatic Blyde River Canyon escarpment.</t>
  </si>
  <si>
    <t>Magaliesberg</t>
  </si>
  <si>
    <t>Ancient quartzite ridge of bushveld between Pretoria and the plains.</t>
  </si>
  <si>
    <t>Marico</t>
  </si>
  <si>
    <t>Bushveld river system of clear karst springs in the North West province.</t>
  </si>
  <si>
    <t>Waterberg</t>
  </si>
  <si>
    <t>Bushveld massif of plateaux and valleys, a malaria-free game region.</t>
  </si>
  <si>
    <t>Val d'Aran</t>
  </si>
  <si>
    <t>Atlantic-facing high Pyrenean valley of Catalonia.</t>
  </si>
  <si>
    <t>Área de Allariz</t>
  </si>
  <si>
    <t>Galician river-valley landscape of woodland and traditional farming.</t>
  </si>
  <si>
    <t>Bardenas Reales</t>
  </si>
  <si>
    <t>Semi-desert badlands of eroded clay and sandstone in Navarre.</t>
  </si>
  <si>
    <t>Cabo de Gata-Nijar</t>
  </si>
  <si>
    <t>Andalusia's volcanic desert coast of cliffs, salt pans and clear seas.</t>
  </si>
  <si>
    <t>Cuencas Altas de los Rios Manzanares, Lozoya y Guadarrama</t>
  </si>
  <si>
    <t>Upper river basins of the Sierra de Guadarrama near Madrid.</t>
  </si>
  <si>
    <t>Fuerteventura</t>
  </si>
  <si>
    <t>Arid Canary island of dunes, volcanic plains and Atlantic coast.</t>
  </si>
  <si>
    <t>Isla de El Hierro</t>
  </si>
  <si>
    <t>Smallest Canary island, of volcanic terraces, forest and rich seas.</t>
  </si>
  <si>
    <t>Lanzarote</t>
  </si>
  <si>
    <t>Canary island of volcanic 'fire mountains', lava fields and vineyards.</t>
  </si>
  <si>
    <t>Las Ubiñas-La Mesa</t>
  </si>
  <si>
    <t>Cantabrian mountains of limestone peaks and beech forest in Asturias.</t>
  </si>
  <si>
    <t>Los Valles de Omaña y Luna</t>
  </si>
  <si>
    <t>Cantabrian mountain valleys of León.</t>
  </si>
  <si>
    <t>Los Ancares Leoneses</t>
  </si>
  <si>
    <t>Mountain forest and pre-Roman hut villages on the León-Galicia border.</t>
  </si>
  <si>
    <t>Monfragüe</t>
  </si>
  <si>
    <t>Extremadura dehesa and river cliffs, a stronghold for vultures and eagles.</t>
  </si>
  <si>
    <t>Redes</t>
  </si>
  <si>
    <t>Cantabrian beech-and-oak mountain forest of Asturias.</t>
  </si>
  <si>
    <t>Real Sitio de San Ildefonso-El Espinar</t>
  </si>
  <si>
    <t>Sierra de Guadarrama pine forest and royal estate near Segovia.</t>
  </si>
  <si>
    <t>Río Eo, Oscos y Terras de Buron</t>
  </si>
  <si>
    <t>Estuary and inland hills on the Asturias-Galicia border.</t>
  </si>
  <si>
    <t>Ribeira Sacra E Serras Do Oribio E Courel</t>
  </si>
  <si>
    <t>Galician canyons of the Sil and Miño, of terraced vineyards and ancient woodland.</t>
  </si>
  <si>
    <t>Terras do Miño</t>
  </si>
  <si>
    <t>Miño river basin of wetlands and woodland in Lugo, Galicia.</t>
  </si>
  <si>
    <t>Tagus river gorge along the Portuguese border, of dehesa and cliffs.</t>
  </si>
  <si>
    <t>Valle de Laciana</t>
  </si>
  <si>
    <t>Cantabrian mountain valley of León, a brown-bear and capercaillie habitat.</t>
  </si>
  <si>
    <t>Irati</t>
  </si>
  <si>
    <t>One of Europe's largest beech-fir forests, in the Navarrese Pyrenees.</t>
  </si>
  <si>
    <t>La Palma</t>
  </si>
  <si>
    <t>Steep, lush Canary island of laurel forest, volcanoes and clear night skies.</t>
  </si>
  <si>
    <t>Ponga</t>
  </si>
  <si>
    <t>Cantabrian limestone mountains and gorges of Asturias.</t>
  </si>
  <si>
    <t>Alto Turia</t>
  </si>
  <si>
    <t>Mediterranean pine forest and river of the Valencia interior.</t>
  </si>
  <si>
    <t>Babia</t>
  </si>
  <si>
    <t>High mountain pasture and glacial valleys of northern León.</t>
  </si>
  <si>
    <t>Muniellos</t>
  </si>
  <si>
    <t>One of Spain's best-preserved oak forests, in western Asturias.</t>
  </si>
  <si>
    <t>Doñana</t>
  </si>
  <si>
    <t>Vast Guadalquivir delta of marshes, dunes and lagoons, a migratory-bird crossroads.</t>
  </si>
  <si>
    <t>Gran Canaria</t>
  </si>
  <si>
    <t>Canary island of dramatically varied climates, from coast to pine-clad summit.</t>
  </si>
  <si>
    <t>La Gomera</t>
  </si>
  <si>
    <t>Canary island crowned by ancient laurel cloud forest at Garajonay.</t>
  </si>
  <si>
    <t>Los Argüellos</t>
  </si>
  <si>
    <t>Cantabrian karst mountains and gorges of León.</t>
  </si>
  <si>
    <t>Menorca</t>
  </si>
  <si>
    <t>Balearic island of coastal coves, dry-stone walls and farmland.</t>
  </si>
  <si>
    <t>Vast cross-border plateau of dehesa, canyons and dark skies, shared with Portugal.</t>
  </si>
  <si>
    <t>Montseny</t>
  </si>
  <si>
    <t>Forested Catalan massif of beech, oak and fir near Barcelona.</t>
  </si>
  <si>
    <t>Os Ancares Lucenses y Montes de Cervantes, Navia y Becerrea</t>
  </si>
  <si>
    <t>Galician mountain forest and pastoral landscape of Lugo.</t>
  </si>
  <si>
    <t>Picos de Europa</t>
  </si>
  <si>
    <t>Dramatic Cantabrian limestone peaks and gorges, Spain's first national park.</t>
  </si>
  <si>
    <t>Sierra Nevada</t>
  </si>
  <si>
    <t>Mainland Spain's highest range, of alpine flora above Granada.</t>
  </si>
  <si>
    <t>Valles del Jubera, Leza, Cidacos y Alhama</t>
  </si>
  <si>
    <t>River valleys of the Iberian range in La Rioja.</t>
  </si>
  <si>
    <t>Cross-strait reserve linking southern Spain and northern Morocco across Gibraltar.</t>
  </si>
  <si>
    <t>Gerês</t>
  </si>
  <si>
    <t>Mountain reserve paired with Portugal's Gerês-Xurés on the Galician border.</t>
  </si>
  <si>
    <t>Las Sierras de Béjar y Francia</t>
  </si>
  <si>
    <t>Central System mountains of forest and villages in Salamanca.</t>
  </si>
  <si>
    <t>Alto de Bernesga</t>
  </si>
  <si>
    <t>Cantabrian mountain valley and pass of León.</t>
  </si>
  <si>
    <t>Mancha Húmeda</t>
  </si>
  <si>
    <t>Wetlands and lagoons of the dry La Mancha plain.</t>
  </si>
  <si>
    <t>Sierra de Grazalema</t>
  </si>
  <si>
    <t>Andalusian limestone range of the rare Spanish fir, Spain's wettest spot.</t>
  </si>
  <si>
    <t>Las Sierras de Cazorla y Segura</t>
  </si>
  <si>
    <t>Spain's largest protected area, of forested mountains and river sources in Jaén.</t>
  </si>
  <si>
    <t>Las Dehesas de Sierra Morena</t>
  </si>
  <si>
    <t>Vast Andalusian dehesa of holm oak, pasture and Iberian pigs.</t>
  </si>
  <si>
    <t>La Siberia</t>
  </si>
  <si>
    <t>Remote Extremadura landscape of reservoirs, dehesa and dark skies.</t>
  </si>
  <si>
    <t>Marismas del Odiel</t>
  </si>
  <si>
    <t>Tidal marshes and salt pans at the Odiel-Tinto estuary near Huelva.</t>
  </si>
  <si>
    <t>Mariñas Coruñesas e Terras do Mandeo</t>
  </si>
  <si>
    <t>Galician coast and the Mandeo river basin around A Coruña.</t>
  </si>
  <si>
    <t>Ordesa-Viñamala</t>
  </si>
  <si>
    <t>High Pyrenean canyons and peaks of Ordesa, of glacial scenery.</t>
  </si>
  <si>
    <t>Macizo de Anaga</t>
  </si>
  <si>
    <t>Ancient laurel-forest mountains on the rugged tip of Tenerife.</t>
  </si>
  <si>
    <t>Sierra de las Nieves y su Entorno</t>
  </si>
  <si>
    <t>Andalusian range of Spanish fir and limestone above the Costa del Sol.</t>
  </si>
  <si>
    <t>Sierra del Rincón</t>
  </si>
  <si>
    <t>Mountain reserve of beech forest and villages northeast of Madrid.</t>
  </si>
  <si>
    <t>Somiedo</t>
  </si>
  <si>
    <t>Cantabrian mountain valleys and lakes of Asturias, a brown-bear stronghold.</t>
  </si>
  <si>
    <t>Terres de l’Ebre, Catalonia</t>
  </si>
  <si>
    <t>The Ebro delta and surrounding hills, of rice fields, wetlands and coast.</t>
  </si>
  <si>
    <t>Urdaibai</t>
  </si>
  <si>
    <t>Basque estuary of tidal marsh, beaches and woodland near Bilbao.</t>
  </si>
  <si>
    <t>Valle del Cabriel</t>
  </si>
  <si>
    <t>Cabriel river gorges and pine forest of the Valencia-Cuenca border.</t>
  </si>
  <si>
    <t>Kanneliya-Dediyagala-Nakiyadeniya</t>
  </si>
  <si>
    <t>Lowland rainforest complex of the wet southwest.</t>
  </si>
  <si>
    <t>Bundala</t>
  </si>
  <si>
    <t>Coastal lagoons and dry scrub of the southeast, a major waterbird site.</t>
  </si>
  <si>
    <t>Hurulu</t>
  </si>
  <si>
    <t>Dry-zone tropical forest of the north-central plains.</t>
  </si>
  <si>
    <t>Sinharaja</t>
  </si>
  <si>
    <t>Sri Lanka's last great primary rainforest, of high endemism.</t>
  </si>
  <si>
    <t>Jebel El Dair</t>
  </si>
  <si>
    <t>Isolated forested mountain rising from the Kordofan plains.</t>
  </si>
  <si>
    <t>Radom</t>
  </si>
  <si>
    <t>Vast savanna and woodland park in the far southwest.</t>
  </si>
  <si>
    <t>Dinder</t>
  </si>
  <si>
    <t>Savanna and floodplain park on the Ethiopian border.</t>
  </si>
  <si>
    <t>Voxnadalen</t>
  </si>
  <si>
    <t>River valley of forest, hay meadows and the Voxnan in central Sweden.</t>
  </si>
  <si>
    <t>East Vättern Scarp Landscape</t>
  </si>
  <si>
    <t>Wooded scarp and farmland above Lake Vättern.</t>
  </si>
  <si>
    <t>Vindelälven-Juhttátahkka</t>
  </si>
  <si>
    <t>Wild river from mountains to coast through Sami reindeer-herding lands.</t>
  </si>
  <si>
    <t>Blekinge Archipelago</t>
  </si>
  <si>
    <t>Baltic islands, skerries and coastal woodland of southern Sweden.</t>
  </si>
  <si>
    <t>Kristianstads Vattenrike</t>
  </si>
  <si>
    <t>Wetlands and water meadows of the Helge river in Skåne.</t>
  </si>
  <si>
    <t>Lake Vänern Archipelago and Mount Kinnekulle</t>
  </si>
  <si>
    <t>Islands of Europe's third-largest lake and a flat-topped 'table mountain'.</t>
  </si>
  <si>
    <t>Nedre Dalälven River Landscape</t>
  </si>
  <si>
    <t>Lower Dalälven river of floodplain forest and rich biodiversity.</t>
  </si>
  <si>
    <t>Storkriket</t>
  </si>
  <si>
    <t>Forest-and-lake landscape of central Sweden.</t>
  </si>
  <si>
    <t>Biosfera Engiadina Val Müstair</t>
  </si>
  <si>
    <t>Alpine valleys around the Swiss National Park in Graubünden.</t>
  </si>
  <si>
    <t>Entlebuch</t>
  </si>
  <si>
    <t>Karst-and-moorland pre-Alpine landscape, 'the wild west of Lucerne'.</t>
  </si>
  <si>
    <t>Lajat</t>
  </si>
  <si>
    <t>Basalt plateau and steppe reserve of southern Syria.</t>
  </si>
  <si>
    <t>Romit</t>
  </si>
  <si>
    <t>Mountain forest and river reserve of the western Pamir-Alay near Dushanbe.</t>
  </si>
  <si>
    <t>Mae Sa-Kog Ma</t>
  </si>
  <si>
    <t>Northern mountain forest reserve near Chiang Mai.</t>
  </si>
  <si>
    <t>Doi Chiang Dao</t>
  </si>
  <si>
    <t>Dramatic limestone massif of northern Thailand, of cloud forest and caves.</t>
  </si>
  <si>
    <t>Huay Tak Teak</t>
  </si>
  <si>
    <t>Teak-forest reserve of northern Thailand.</t>
  </si>
  <si>
    <t>Ranong</t>
  </si>
  <si>
    <t>Andaman coast of mangroves and rainforest in southern Thailand.</t>
  </si>
  <si>
    <t>Sakaerat</t>
  </si>
  <si>
    <t>Dry and evergreen forest research reserve of the Khorat plateau.</t>
  </si>
  <si>
    <t>Cross-border Mono river delta of mangroves and lagoons, shared with Benin.</t>
  </si>
  <si>
    <t>Oti-Keran/Oti-Mandouri</t>
  </si>
  <si>
    <t>Northern savanna and wetland reserve along the Oti river.</t>
  </si>
  <si>
    <t>North-East Tobago</t>
  </si>
  <si>
    <t>Trinidad and Tobago</t>
  </si>
  <si>
    <t>Caribbean island of the oldest protected rainforest and fringing coral reefs.</t>
  </si>
  <si>
    <t>Djebel Bou-Hedma</t>
  </si>
  <si>
    <t>Pre-Saharan savanna with relict acacia, restored for oryx and ostrich.</t>
  </si>
  <si>
    <t>Ichkeul</t>
  </si>
  <si>
    <t>Lake and wetland of vital importance to migrating waterfowl in the north.</t>
  </si>
  <si>
    <t>Djebel Chambi</t>
  </si>
  <si>
    <t>Tunisia's highest peak, of Aleppo-pine forest near the Algerian border.</t>
  </si>
  <si>
    <t>Iles Zembra et Zembreta</t>
  </si>
  <si>
    <t>Mediterranean islands and rich seas in the Gulf of Tunis.</t>
  </si>
  <si>
    <t>Repetek</t>
  </si>
  <si>
    <t>Karakum desert reserve of black-saxaul woodland and sand dunes.</t>
  </si>
  <si>
    <t>Camili</t>
  </si>
  <si>
    <t>Pristine forested valley of the northeastern Black Sea mountains near Georgia.</t>
  </si>
  <si>
    <t>Uganda's side of the great extinct volcano, of forest, caves and moorland.</t>
  </si>
  <si>
    <t>Queen Elizabeth</t>
  </si>
  <si>
    <t>Savanna, lakes and forest park of the western Rift, of elephants and tree-climbing lions.</t>
  </si>
  <si>
    <t>Askaniya-Nova</t>
  </si>
  <si>
    <t>Relict virgin steppe and wildlife park of southern Ukraine.</t>
  </si>
  <si>
    <t>Desnianskyi</t>
  </si>
  <si>
    <t>Desna river floodplain forest and meadow.</t>
  </si>
  <si>
    <t>Carpathian</t>
  </si>
  <si>
    <t>Ukrainian Carpathian beech forest and the high Chornohora range.</t>
  </si>
  <si>
    <t>Chernomorskiy</t>
  </si>
  <si>
    <t>Black Sea coastal wetlands, islands and bays, a major bird reserve.</t>
  </si>
  <si>
    <t>Roztochya</t>
  </si>
  <si>
    <t>Forested ridge near Lviv on the Polish border.</t>
  </si>
  <si>
    <t>Shatskyi</t>
  </si>
  <si>
    <t>Lakeland of forest and karst lakes in northwestern Ukraine.</t>
  </si>
  <si>
    <t>Dunaisky</t>
  </si>
  <si>
    <t>The Ukrainian Danube delta of reeds, lakes and waterbirds.</t>
  </si>
  <si>
    <t>Ukraine's share of the tri-border Carpathian beech-forest reserve.</t>
  </si>
  <si>
    <t>Marawah</t>
  </si>
  <si>
    <t>Gulf marine reserve of seagrass, dugongs and islands off Abu Dhabi.</t>
  </si>
  <si>
    <t>Wadi Wurayah</t>
  </si>
  <si>
    <t>Mountain wadi of the Hajar range, the UAE's only year-round waterfall.</t>
  </si>
  <si>
    <t>Wester Ross</t>
  </si>
  <si>
    <t>Northwest Highlands of mountains, lochs and ancient woodland.</t>
  </si>
  <si>
    <t>Brighton and Lewes Downs</t>
  </si>
  <si>
    <t>South Downs chalk grassland and coast around Brighton.</t>
  </si>
  <si>
    <t>Isle of Wight</t>
  </si>
  <si>
    <t>Island of chalk cliffs, downs and fossil-rich coast off southern England.</t>
  </si>
  <si>
    <t>Galloway and Southern Ayrshire</t>
  </si>
  <si>
    <t>Southwest Scotland of forest, hills, coast and dark skies.</t>
  </si>
  <si>
    <t>Biosffer Dyfi</t>
  </si>
  <si>
    <t>Welsh estuary, dunes and the Cors Fochno raised bog around the Dyfi.</t>
  </si>
  <si>
    <t>Isle of Man</t>
  </si>
  <si>
    <t>Self-governing island of uplands, glens and coast in the Irish Sea.</t>
  </si>
  <si>
    <t>North Devon</t>
  </si>
  <si>
    <t>Southwest England coast, the Taw-Torridge estuary and Lundy's marine reserve.</t>
  </si>
  <si>
    <t>Gombe Masito Ugalla</t>
  </si>
  <si>
    <t>Lake Tanganyika forests and woodland, a chimpanzee stronghold.</t>
  </si>
  <si>
    <t>East Usambara</t>
  </si>
  <si>
    <t>Ancient montane rainforest of the Eastern Arc, of exceptional endemism.</t>
  </si>
  <si>
    <t>Lake Manyara</t>
  </si>
  <si>
    <t>Rift-valley lake and forest beneath the escarpment, of flamingos and elephants.</t>
  </si>
  <si>
    <t>Rumaki (Rufiji-Mafia-Kibiti-Kilwa)</t>
  </si>
  <si>
    <t>Rufiji delta, mangroves and the Mafia coral coast.</t>
  </si>
  <si>
    <t>Jozani-Chwaka Bay</t>
  </si>
  <si>
    <t>Zanzibar's coastal forest and bay, home of the endemic red colobus.</t>
  </si>
  <si>
    <t>Serengeti-Ngorongoro</t>
  </si>
  <si>
    <t>The Serengeti plains and Ngorongoro crater, stage of the great wildebeest migration.</t>
  </si>
  <si>
    <t>Champlain-Adirondak</t>
  </si>
  <si>
    <t>Adirondack forest-and-lake wilderness of upstate New York.</t>
  </si>
  <si>
    <t>Denali</t>
  </si>
  <si>
    <t>Alaskan wilderness around North America's highest peak.</t>
  </si>
  <si>
    <t>Rocky Mountains</t>
  </si>
  <si>
    <t>High Colorado Rockies of alpine tundra, forest and the Continental Divide.</t>
  </si>
  <si>
    <t>Golden Gate</t>
  </si>
  <si>
    <t>Coastal hills, forest and shore around San Francisco Bay.</t>
  </si>
  <si>
    <t>Isle Royale</t>
  </si>
  <si>
    <t>Remote forested island in Lake Superior, of wolves and moose.</t>
  </si>
  <si>
    <t>Jornada</t>
  </si>
  <si>
    <t>Chihuahuan desert research reserve of New Mexico.</t>
  </si>
  <si>
    <t>Luquillo</t>
  </si>
  <si>
    <t>Puerto Rico's El Yunque, the only tropical rainforest in the US national forest system.</t>
  </si>
  <si>
    <t>Sequoia-Kings Canyon</t>
  </si>
  <si>
    <t>Sierra Nevada of giant sequoia groves and deep canyons.</t>
  </si>
  <si>
    <t>Mammoth Cave Area</t>
  </si>
  <si>
    <t>The world's longest known cave system, in the Kentucky karst.</t>
  </si>
  <si>
    <t>Mojave and Colorado Deserts</t>
  </si>
  <si>
    <t>Joshua-tree and creosote deserts of southern California.</t>
  </si>
  <si>
    <t>New Jersey Pinelands</t>
  </si>
  <si>
    <t>Vast pine-barren forest and wetlands of the US east coast.</t>
  </si>
  <si>
    <t>Olympic</t>
  </si>
  <si>
    <t>Washington's peninsula of temperate rainforest, glaciated peaks and wild coast.</t>
  </si>
  <si>
    <t>Sonoran Desert</t>
  </si>
  <si>
    <t>Saguaro-cactus desert of Arizona, the most biodiverse North American desert.</t>
  </si>
  <si>
    <t>Apalachicola</t>
  </si>
  <si>
    <t>Florida panhandle river, floodplain forest and coastal bay.</t>
  </si>
  <si>
    <t>Big Bend</t>
  </si>
  <si>
    <t>Chihuahuan desert, mountains and the Rio Grande on the Texas-Mexico border.</t>
  </si>
  <si>
    <t>Congaree</t>
  </si>
  <si>
    <t>Old-growth bottomland hardwood floodplain forest of South Carolina.</t>
  </si>
  <si>
    <t>Everglades &amp; Dry Tortugas</t>
  </si>
  <si>
    <t>Florida's 'river of grass' wetland and the remote Dry Tortugas coral reefs.</t>
  </si>
  <si>
    <t>Glacier Bay-Admiralty Island</t>
  </si>
  <si>
    <t>Southeast Alaska of tidewater glaciers, fjords and brown-bear forests.</t>
  </si>
  <si>
    <t>Guanica</t>
  </si>
  <si>
    <t>Puerto Rico's dry forest, among the best-preserved in the Caribbean.</t>
  </si>
  <si>
    <t>Southern Appalachian</t>
  </si>
  <si>
    <t>The Great Smoky Mountains and surrounding biodiverse hardwood forests.</t>
  </si>
  <si>
    <t>Yellowstone - Grand Teton</t>
  </si>
  <si>
    <t>Geysers, hot springs and the Teton range of the northern Rockies.</t>
  </si>
  <si>
    <t>Big Thicket</t>
  </si>
  <si>
    <t>East Texas 'biological crossroads' of forest, swamp and prairie.</t>
  </si>
  <si>
    <t>Cascade Head</t>
  </si>
  <si>
    <t>Oregon coastal headland of prairie, forest and estuary.</t>
  </si>
  <si>
    <t>Channel Islands</t>
  </si>
  <si>
    <t>California's 'Galápagos', islands of endemic species and rich marine waters.</t>
  </si>
  <si>
    <t>Crown of the Continent</t>
  </si>
  <si>
    <t>Glacier National Park's mountains, where rivers flow to three oceans.</t>
  </si>
  <si>
    <t>Hawaiian Islands</t>
  </si>
  <si>
    <t>Volcanic Pacific islands of unmatched endemism, from rainforest to lava.</t>
  </si>
  <si>
    <t>Obtawaing</t>
  </si>
  <si>
    <t>Northern Michigan forests, lakes and Great Lakes shoreline.</t>
  </si>
  <si>
    <t>Virginia Coast</t>
  </si>
  <si>
    <t>Barrier islands, lagoons and salt marsh of the US mid-Atlantic coast.</t>
  </si>
  <si>
    <t>Bioma Pampa-Quebradas del Norte</t>
  </si>
  <si>
    <t>Northern Uruguayan pampas grassland and wooded ravines.</t>
  </si>
  <si>
    <t>Bañados del Este</t>
  </si>
  <si>
    <t>Eastern coastal wetlands and lagoons, a major waterbird region.</t>
  </si>
  <si>
    <t>Mount Chatkal</t>
  </si>
  <si>
    <t>Western Tian Shan mountain forest and meadow northeast of Tashkent.</t>
  </si>
  <si>
    <t>Lower Amudarya State</t>
  </si>
  <si>
    <t>Floodplain tugai forest of the lower Amu Darya near the Aral Sea.</t>
  </si>
  <si>
    <t>Alto Orinoco-Casiquiare</t>
  </si>
  <si>
    <t>Vast Amazon rainforest and the unique Casiquiare river linking two great basins.</t>
  </si>
  <si>
    <t>Delta del Orinoco</t>
  </si>
  <si>
    <t>The Orinoco delta of channels, swamp forest and Warao communities.</t>
  </si>
  <si>
    <t>Cat Ba</t>
  </si>
  <si>
    <t>Limestone island of forest and coral near Ha Long Bay, home to the rare langur.</t>
  </si>
  <si>
    <t>Mui Ca Mao</t>
  </si>
  <si>
    <t>Vietnam's southern tip of vast mangrove forest and tidal flats.</t>
  </si>
  <si>
    <t>Nui Chua</t>
  </si>
  <si>
    <t>Dry coastal forest, mountains and turtle-nesting beaches of the south-central coast.</t>
  </si>
  <si>
    <t>Can Gio mangrove</t>
  </si>
  <si>
    <t>Restored mangrove forest at the mouth of the Saigon river.</t>
  </si>
  <si>
    <t>Cu Lao Cham - Hoi An</t>
  </si>
  <si>
    <t>Coastal islands and the Thu Bon estuary near the old town of Hoi An.</t>
  </si>
  <si>
    <t>Dong Nai</t>
  </si>
  <si>
    <t>Lowland rainforest and the Dong Nai river northeast of Ho Chi Minh City.</t>
  </si>
  <si>
    <t>Langbiang</t>
  </si>
  <si>
    <t>Central Highlands pine and cloud forest around Da Lat.</t>
  </si>
  <si>
    <t>Western Nghe An</t>
  </si>
  <si>
    <t>Large Annamite rainforest reserve on the Lao border.</t>
  </si>
  <si>
    <t>Kien Giang</t>
  </si>
  <si>
    <t>Mekong-delta coast of mangroves, the U Minh peat forest and Phu Quoc island.</t>
  </si>
  <si>
    <t>Kon Ha Nung Highland</t>
  </si>
  <si>
    <t>Central Highlands evergreen forest of the Gia Lai plateau.</t>
  </si>
  <si>
    <t>Red River Delta</t>
  </si>
  <si>
    <t>Coastal wetlands and mangroves at the mouth of the Red River.</t>
  </si>
  <si>
    <t>Indian Ocean islands of bizarre endemic plants such as the dragon's-blood tree.</t>
  </si>
  <si>
    <t>Bura’a</t>
  </si>
  <si>
    <t>Rare montane woodland of the western Yemeni highlands.</t>
  </si>
  <si>
    <t>Kafue flats</t>
  </si>
  <si>
    <t>Vast seasonally flooded grassland of the Kafue river, of lechwe and wattled cranes.</t>
  </si>
  <si>
    <t>Middle Zambezi</t>
  </si>
  <si>
    <t>Zambezi valley of riverine woodland and big game below Lake Kariba.</t>
  </si>
  <si>
    <t>Chimanimani</t>
  </si>
  <si>
    <t>Montane forest and grassland of the Eastern Highlands on the Mozambique border.</t>
  </si>
  <si>
    <t>Town / Region</t>
  </si>
  <si>
    <t>Karawanken / Karavanke UNESCO Global Geopark</t>
  </si>
  <si>
    <t>Karawanken/Karavanke mountains (Carinthia)</t>
  </si>
  <si>
    <t>Global Geopark</t>
  </si>
  <si>
    <t>Austria; Slovenia</t>
  </si>
  <si>
    <t>Geoheritage &amp; Earth Dynamics</t>
  </si>
  <si>
    <t>Socio-economic Development &amp; Geotourism</t>
  </si>
  <si>
    <t>Cross-border Alpine karst range straddling Austria and Slovenia, known for lead-zinc mining history and dramatic limestone peaks.</t>
  </si>
  <si>
    <t>Ore of the Alps UNESCO Global Geopark</t>
  </si>
  <si>
    <t>Salzburg (Pongau)</t>
  </si>
  <si>
    <t>Salzburg's 'Ore of the Alps', a copper-mining landscape in the Bischofshofen area where Bronze Age metalworking shaped the region.</t>
  </si>
  <si>
    <t>Styrian Eisenwurzen UNESCO Global Geopark</t>
  </si>
  <si>
    <t>Styria</t>
  </si>
  <si>
    <t>Environmental Dynamics &amp; Risk</t>
  </si>
  <si>
    <t>Rugged Styrian gorge-and-cave country at the meeting point of the Northern Limestone Alps and the Greywacke Zone.</t>
  </si>
  <si>
    <t>Famenne-Ardenne UNESCO Global Geopark</t>
  </si>
  <si>
    <t>Wallonia (Famenne-Ardenne)</t>
  </si>
  <si>
    <t>Science Communication &amp; Bio-cultural Hazards</t>
  </si>
  <si>
    <t>Wallonian limestone landscape of caves, sinkholes and the Lesse and Lomme rivers, between the Ardennes and the Famenne depression.</t>
  </si>
  <si>
    <t>Schelde Delta UNESCO Global Geopark</t>
  </si>
  <si>
    <t>Scheldt Delta (Flanders / Zeeland)</t>
  </si>
  <si>
    <t>Belgium; Kingdom of the Netherlands</t>
  </si>
  <si>
    <t>Low-lying Scheldt estuary shared with the Netherlands, telling the story of a living delta shaped by tides, sediment and flood management.</t>
  </si>
  <si>
    <t>Araripe UNESCO Global Geopark</t>
  </si>
  <si>
    <t>Ceará (Araripe)</t>
  </si>
  <si>
    <t>Northeast Brazil's Araripe Basin, world-famous for exceptionally preserved Cretaceous fish, pterosaur and plant fossils.</t>
  </si>
  <si>
    <t>Caçapava UNESCO Global Geopark</t>
  </si>
  <si>
    <t>Rio Grande do Sul (Caçapava do Sul)</t>
  </si>
  <si>
    <t>Rolling Pampa country in Rio Grande do Sul recording ancient volcanism, glaciation and the breakup of Gondwana.</t>
  </si>
  <si>
    <t>Quarta Colônia UNESCO Global Geopark</t>
  </si>
  <si>
    <t>Rio Grande do Sul (Quarta Colônia)</t>
  </si>
  <si>
    <t>'Fourth Colony' of Italian-German settlers in Rio Grande do Sul, set among Triassic rocks rich in some of the world's oldest dinosaurs.</t>
  </si>
  <si>
    <t>Seridó UNESCO Global Geopark</t>
  </si>
  <si>
    <t>Rio Grande do Norte (Seridó)</t>
  </si>
  <si>
    <t>Semi-arid Seridó region of granite domes and dry caatinga scrubland in Rio Grande do Norte.</t>
  </si>
  <si>
    <t>Southern Canyons Pathways UNESCO Global Geopark</t>
  </si>
  <si>
    <t>Rio Grande do Sul / Santa Catarina</t>
  </si>
  <si>
    <t>Spectacular escarpment of deep canyons along the Rio Grande do Sul-Santa Catarina border, carved into ancient basalt flows.</t>
  </si>
  <si>
    <t>Uberaba UNESCO Global Geopark</t>
  </si>
  <si>
    <t>Minas Gerais (Uberaba)</t>
  </si>
  <si>
    <t>Minas Gerais cattle country whose red rocks have yielded some of Brazil's richest dinosaur and crocodile fossil finds.</t>
  </si>
  <si>
    <t>Cliffs of Fundy UNESCO Global Geopark</t>
  </si>
  <si>
    <t>Nova Scotia (Bay of Fundy)</t>
  </si>
  <si>
    <t>Nova Scotia's Bay of Fundy coast, where the world's highest tides expose 300-million-year-old cliffs and fossil forests.</t>
  </si>
  <si>
    <t>Discovery UNESCO Global Geopark</t>
  </si>
  <si>
    <t>Newfoundland and Labrador (Bonavista Peninsula)</t>
  </si>
  <si>
    <t>Newfoundland's Bonavista Peninsula, home to some of Earth's oldest complex animal (Ediacaran) fossils.</t>
  </si>
  <si>
    <t>Percé UNESCO Global Geopark</t>
  </si>
  <si>
    <t>Quebec (Gaspésie)</t>
  </si>
  <si>
    <t>Gaspé Peninsula headland in Quebec dominated by the pierced sea-arch of Percé Rock and Bonaventure Island's seabird colonies.</t>
  </si>
  <si>
    <t>Stonehammer UNESCO Global Geopark</t>
  </si>
  <si>
    <t>New Brunswick (Saint John)</t>
  </si>
  <si>
    <t>Saint John, New Brunswick, where over a billion years of geological history meet in a working port city.</t>
  </si>
  <si>
    <t>Tumbler Ridge UNESCO Global Geopark</t>
  </si>
  <si>
    <t>British Columbia (Tumbler Ridge)</t>
  </si>
  <si>
    <t>Remote British Columbia mountain town renowned for dinosaur trackways and footprints in the northern Rockies.</t>
  </si>
  <si>
    <t>Kütralkura UNESCO Global Geopark</t>
  </si>
  <si>
    <t>Araucanía Region</t>
  </si>
  <si>
    <t>Chile's Araucanía volcanic frontier of active volcanoes, hot springs and Mapuche cultural landscapes.</t>
  </si>
  <si>
    <t>Alxa Desert UNESCO Global Geopark</t>
  </si>
  <si>
    <t>Inner Mongolia</t>
  </si>
  <si>
    <t>Vast Inner Mongolian desert geopark of dunes, dry lakes and the Helan Mountains.</t>
  </si>
  <si>
    <t>Arxan UNESCO Global Geopark</t>
  </si>
  <si>
    <t>Inner Mongolian volcanic field of craters, lava flows and mineral springs near the Greater Khingan range.</t>
  </si>
  <si>
    <t>Changshan UNESCO Global Geopark</t>
  </si>
  <si>
    <t>Shandong</t>
  </si>
  <si>
    <t>Coastal Shandong peninsula of ancient gneiss headlands and sea cliffs.</t>
  </si>
  <si>
    <t>Dali-Cangshan UNESCO Global Geopark</t>
  </si>
  <si>
    <t>Yunnan (Dali)</t>
  </si>
  <si>
    <t>Yunnan's Cangshan range above Erhai Lake, a marble-rich massif central to Bai minority culture around Dali.</t>
  </si>
  <si>
    <t>Danxiashan UNESCO Global Geopark</t>
  </si>
  <si>
    <t>Guangdong</t>
  </si>
  <si>
    <t>Guangdong's red-rock heartland and the type locality for 'Danxia' landform, China's distinctive crimson sandstone towers.</t>
  </si>
  <si>
    <t>Dunhuang UNESCO Global Geopark</t>
  </si>
  <si>
    <t>Gansu (Dunhuang)</t>
  </si>
  <si>
    <t>Gansu desert geopark beside the Silk Road oasis of Dunhuang, famed for Mogao Buddhist cave art and singing-sand dunes.</t>
  </si>
  <si>
    <t>Enshi Grand Canyon-Tenglongdong Cave UNESCO Global Geopark</t>
  </si>
  <si>
    <t>Hubei (Enshi)</t>
  </si>
  <si>
    <t>Hubei's dramatic Enshi limestone canyon and the vast Tenglong cave system in Tujia minority country.</t>
  </si>
  <si>
    <t>Fangshan UNESCO Global Geopark</t>
  </si>
  <si>
    <t>Beijing / Hebei</t>
  </si>
  <si>
    <t>Beijing-fringe geopark encompassing Zhoukoudian, the 'Peking Man' early-human fossil site.</t>
  </si>
  <si>
    <t>Funiushan UNESCO Global Geopark</t>
  </si>
  <si>
    <t>Henan</t>
  </si>
  <si>
    <t>Henan's Funiu Mountains, a subtropical range yielding dinosaur eggs and diverse Qinling-edge geology.</t>
  </si>
  <si>
    <t>Guangwushan-Nuoshuihe UNESCO Global Geopark</t>
  </si>
  <si>
    <t>Sichuan</t>
  </si>
  <si>
    <t>Sichuan karst and granite landscape of caves, gorges and the Nuoshui river.</t>
  </si>
  <si>
    <t>Hexigten UNESCO Global Geopark</t>
  </si>
  <si>
    <t>Inner Mongolian plateau of granite tors, glacial relics and grassland near the Greater Khingan.</t>
  </si>
  <si>
    <t>Hong Kong UNESCO Global Geopark</t>
  </si>
  <si>
    <t>Hong Kong SAR</t>
  </si>
  <si>
    <t>Hong Kong's coastal geopark of hexagonal volcanic rock columns and folded sedimentary sea cliffs.</t>
  </si>
  <si>
    <t>Huanggang Dabieshan UNESCO Global Geopark</t>
  </si>
  <si>
    <t>Hubei (Huanggang)</t>
  </si>
  <si>
    <t>Hubei's Dabie Mountains around Huanggang, an ultra-high-pressure metamorphic belt of deep-Earth rocks.</t>
  </si>
  <si>
    <t>Huangshan UNESCO Global Geopark</t>
  </si>
  <si>
    <t>Anhui</t>
  </si>
  <si>
    <t>Anhui's Yellow Mountain, an iconic granite range of mist-wreathed peaks and pines, a major Chinese tourism draw.</t>
  </si>
  <si>
    <t>Jingpohu UNESCO Global Geopark</t>
  </si>
  <si>
    <t>Heilongjiang</t>
  </si>
  <si>
    <t>Heilongjiang's Mirror Lake, a volcanic landscape of lava-dammed lakes and underground lava tubes.</t>
  </si>
  <si>
    <t>Jiuhuashan UNESCO Global Geopark</t>
  </si>
  <si>
    <t>Anhui's Nine Glorious Mountains, a granite massif and revered Buddhist pilgrimage site.</t>
  </si>
  <si>
    <t>Kanbula UNESCO Global Geopark</t>
  </si>
  <si>
    <t>Qinghai</t>
  </si>
  <si>
    <t>Qinghai's Danxia red-rock canyons set above the Yellow River reservoir on the Tibetan Plateau edge.</t>
  </si>
  <si>
    <t>Keketuohai UNESCO Global Geopark</t>
  </si>
  <si>
    <t>Xinjiang</t>
  </si>
  <si>
    <t>Xinjiang's Altai mountain geopark of giant pegmatite veins, rare minerals and the Irtysh headwaters.</t>
  </si>
  <si>
    <t>Leiqiong UNESCO Global Geopark</t>
  </si>
  <si>
    <t>Guangdong / Hainan (Leizhou-Qiongbei)</t>
  </si>
  <si>
    <t>Volcanic geopark spanning the Leizhou Peninsula and northern Hainan, with craters, maars and coastal lava.</t>
  </si>
  <si>
    <t>Leye Fengshan UNESCO Global Geopark</t>
  </si>
  <si>
    <t>Guangxi</t>
  </si>
  <si>
    <t>Guangxi tower-karst country of giant sinkholes (tiankeng), caves and underground rivers.</t>
  </si>
  <si>
    <t>Linxia UNESCO Global Geopark</t>
  </si>
  <si>
    <t>Gansu</t>
  </si>
  <si>
    <t>Gansu basin famed for one of the world's richest Cenozoic mammal fossil records.</t>
  </si>
  <si>
    <t>Longhushan UNESCO Global Geopark</t>
  </si>
  <si>
    <t>Jiangxi</t>
  </si>
  <si>
    <t>Jiangxi's Danxia red-rock landscape, the spiritual home of Taoism around Mount Longhu.</t>
  </si>
  <si>
    <t>Longyan UNESCO Global Geopark</t>
  </si>
  <si>
    <t>Fujian</t>
  </si>
  <si>
    <t>Fujian geopark of Danxia cliffs, volcanic rock and Hakka cultural landscapes.</t>
  </si>
  <si>
    <t>Lushan UNESCO Global Geopark</t>
  </si>
  <si>
    <t>Jiangxi's Mount Lu, a granite block-fault range with glacial features and a celebrated cultural-literary heritage.</t>
  </si>
  <si>
    <t>Mount Changbaishan UNESCO Global Geopark</t>
  </si>
  <si>
    <t>Jilin</t>
  </si>
  <si>
    <t>Jilin's Changbai Mountain, China's side of the Paektu stratovolcano with its summit crater lake.</t>
  </si>
  <si>
    <t>Mount Kunlun UNESCO Global Geopark</t>
  </si>
  <si>
    <t>Xinjiang / Qinghai</t>
  </si>
  <si>
    <t>High-altitude Kunlun mountain geopark spanning Xinjiang and Qinghai on the edge of the Tibetan Plateau.</t>
  </si>
  <si>
    <t>Mt. Siguniang UNESCO Global Geopark</t>
  </si>
  <si>
    <t>Sichuan's 'Four Maidens Mountain', a glaciated alpine range of granite peaks near the Tibetan margin.</t>
  </si>
  <si>
    <t>Ningde UNESCO Global Geopark</t>
  </si>
  <si>
    <t>Fujian coastal geopark of granite sea-stacks, peninsulas and the Baishuiyang water-worn rock terraces.</t>
  </si>
  <si>
    <t>Qinling Zhongnanshan UNESCO Global Geopark</t>
  </si>
  <si>
    <t>Shaanxi</t>
  </si>
  <si>
    <t>Shaanxi's central Qinling range and Zhongnan Mountains, a major watershed and biodiversity divide.</t>
  </si>
  <si>
    <t>Sanqingshan UNESCO Global Geopark</t>
  </si>
  <si>
    <t>Jiangxi's Mount Sanqing, a granite-pillar Taoist mountain and UNESCO World Heritage landscape.</t>
  </si>
  <si>
    <t>Shennongjia UNESCO Global Geopark</t>
  </si>
  <si>
    <t>Hubei</t>
  </si>
  <si>
    <t>Hubei's Shennongjia, a biodiverse forested massif and World Heritage site of karst peaks and rare wildlife.</t>
  </si>
  <si>
    <t>Shilin UNESCO Global Geopark</t>
  </si>
  <si>
    <t>Yunnan</t>
  </si>
  <si>
    <t>Yunnan's Stone Forest, a classic pinnacle-karst landscape of towering limestone blades.</t>
  </si>
  <si>
    <t>Songshan UNESCO Global Geopark</t>
  </si>
  <si>
    <t>Henan's Mount Song, a sacred peak and Zhongyue heartland, home to the Shaolin Temple.</t>
  </si>
  <si>
    <t>Taining UNESCO Global Geopark</t>
  </si>
  <si>
    <t>Fujian's Danxia red-rock geopark of canyons, peaks and the Jinhu lake area.</t>
  </si>
  <si>
    <t>Taishan UNESCO Global Geopark</t>
  </si>
  <si>
    <t>Shandong's Mount Tai, the most revered of China's sacred mountains and a World Heritage site.</t>
  </si>
  <si>
    <t>Tianzhushan UNESCO Global Geopark</t>
  </si>
  <si>
    <t>Anhui metamorphic massif yielding ultra-high-pressure rocks and early Palaeogene mammal fossils.</t>
  </si>
  <si>
    <t>Wangwushan-Daimeishan UNESCO Global Geopark</t>
  </si>
  <si>
    <t>Henan twin-mountain geopark of Wangwu and Daimei, steeped in Taoist 'cave-heaven' mythology.</t>
  </si>
  <si>
    <t>Wudalianchi UNESCO Global Geopark</t>
  </si>
  <si>
    <t>Heilongjiang's 'Five Connected Lakes', a young volcanic field of lava-dammed lakes and mineral springs.</t>
  </si>
  <si>
    <t>Wugongshan UNESCO Global Geopark</t>
  </si>
  <si>
    <t>Jiangxi's Mount Wugong, a granite range of high meadows and waterfalls.</t>
  </si>
  <si>
    <t>Xiangxi UNESCO Global Geopark</t>
  </si>
  <si>
    <t>Hunan</t>
  </si>
  <si>
    <t>Hunan's western karst country of canyons and red stone forests in Tujia and Miao minority lands.</t>
  </si>
  <si>
    <t>Xingwen UNESCO Global Geopark</t>
  </si>
  <si>
    <t>Sichuan tower-karst geopark of caves, sinkholes and Miao cultural villages.</t>
  </si>
  <si>
    <t>Xingyi UNESCO Global Geopark</t>
  </si>
  <si>
    <t>Guizhou</t>
  </si>
  <si>
    <t>Guizhou geopark famed for spectacular Triassic marine reptile and 'dragon' fossils.</t>
  </si>
  <si>
    <t>Yandangshan UNESCO Global Geopark</t>
  </si>
  <si>
    <t>Zhejiang</t>
  </si>
  <si>
    <t>Zhejiang's Yandang Mountains, a Cretaceous rhyolitic volcanic landscape of cliffs, spires and waterfalls.</t>
  </si>
  <si>
    <t>Yanqing UNESCO Global Geopark</t>
  </si>
  <si>
    <t>Beijing (Yanqing)</t>
  </si>
  <si>
    <t>Beijing's Yanqing district, a geopark of dinosaur footprints, gorges and the Great Wall backdrop.</t>
  </si>
  <si>
    <t>Yimengshan UNESCO Global Geopark</t>
  </si>
  <si>
    <t>Shandong's Yimeng Mountains, an ancient cratonic landscape of flat-topped 'gumiao' peaks.</t>
  </si>
  <si>
    <t>Yuntaishan UNESCO Global Geopark</t>
  </si>
  <si>
    <t>Henan's Yuntai Mountain, a 'red stone gorge' geopark of waterfalls and quartz-sandstone canyons.</t>
  </si>
  <si>
    <t>Yunyang UNESCO Global Geopark</t>
  </si>
  <si>
    <t>Chongqing (Yunyang)</t>
  </si>
  <si>
    <t>Chongqing's Yunyang, home to a vast in-situ wall of Jurassic dinosaur fossils.</t>
  </si>
  <si>
    <t>Zhangjiajie UNESCO Global Geopark</t>
  </si>
  <si>
    <t>Hunan's Zhangjiajie, the towering quartz-sandstone pillar landscape that inspired 'Avatar', a World Heritage site.</t>
  </si>
  <si>
    <t>Zhangye UNESCO Global Geopark</t>
  </si>
  <si>
    <t>Gansu's Zhangye, famed for its banded 'rainbow mountains' of colourful Danxia sandstone.</t>
  </si>
  <si>
    <t>Zhijindong Cave UNESCO Global Geopark</t>
  </si>
  <si>
    <t>Guizhou's Zhijin Cave, one of China's largest and most ornate show caves.</t>
  </si>
  <si>
    <t>Zigong UNESCO Global Geopark</t>
  </si>
  <si>
    <t>Sichuan's Zigong, a 'dinosaur town' with a world-class Jurassic fossil quarry and museum.</t>
  </si>
  <si>
    <t>Biokovo-Imotski Lakes UNESCO Global Geopark</t>
  </si>
  <si>
    <t>Split-Dalmatia County</t>
  </si>
  <si>
    <t>Coastal Dalmatian geopark of Mount Biokovo's karst heights dropping to the Adriatic, above the Imotski crater lakes.</t>
  </si>
  <si>
    <t>Papuk UNESCO Global Geopark</t>
  </si>
  <si>
    <t>Slavonia (Papuk)</t>
  </si>
  <si>
    <t>Slavonia's forested Papuk massif, a geologically varied 'island' of ancient rocks on the Pannonian plain.</t>
  </si>
  <si>
    <t>Vis Archipelago UNESCO Global Geopark</t>
  </si>
  <si>
    <t>Split-Dalmatia County (Vis)</t>
  </si>
  <si>
    <t>Adriatic island archipelago around Vis, blending volcanic and karst geology with naval and fishing heritage.</t>
  </si>
  <si>
    <t>Troodos UNESCO Global Geopark</t>
  </si>
  <si>
    <t>Troodos Mountains</t>
  </si>
  <si>
    <t>Cyprus's Troodos massif, a textbook slice of ancient ocean crust (ophiolite) with a long copper-mining past.</t>
  </si>
  <si>
    <t>Bohemian Paradise UNESCO Global Geopark</t>
  </si>
  <si>
    <t>Bohemia (Český ráj)</t>
  </si>
  <si>
    <t>Czechia's 'Bohemian Paradise', a landscape of sandstone rock towns, basalt hills and ruined castles.</t>
  </si>
  <si>
    <t>Mt Paektu UNESCO Global Geopark</t>
  </si>
  <si>
    <t>Ryanggang Province</t>
  </si>
  <si>
    <t>North Korea's side of Mount Paektu, a sacred active volcano with the Heaven Lake crater.</t>
  </si>
  <si>
    <t>Odsherred UNESCO Global Geopark</t>
  </si>
  <si>
    <t>Zealand (Odsherred)</t>
  </si>
  <si>
    <t>Zealand's Odsherred, an ice-age landscape of arc-shaped moraine hills shaped by retreating glaciers.</t>
  </si>
  <si>
    <t>The South Fyn Archipelago UNESCO Global Geopark</t>
  </si>
  <si>
    <t>South Funen Archipelago</t>
  </si>
  <si>
    <t>Denmark's drowned South Funen archipelago, a 'soft' ice-age landscape now flooded by the sea.</t>
  </si>
  <si>
    <t>Vestjylland UNESCO Global Geopark</t>
  </si>
  <si>
    <t>West Jutland</t>
  </si>
  <si>
    <t>West Jutland's North Sea coast of dunes, fjords and the great Ice Age moraine ridges.</t>
  </si>
  <si>
    <t>Imbabura UNESCO Global Geopark</t>
  </si>
  <si>
    <t>Imbabura Province</t>
  </si>
  <si>
    <t>Ecuador's Imbabura province, a highland geopark of volcanoes, crater lakes and Andean indigenous culture.</t>
  </si>
  <si>
    <t>Napo Sumaco UNESCO Global Geopark</t>
  </si>
  <si>
    <t>Napo Province</t>
  </si>
  <si>
    <t>Amazonian foothill geopark around the Sumaco volcano in Napo, rich in rainforest and Kichwa heritage.</t>
  </si>
  <si>
    <t>Tungurahua Volcano UNESCO Global Geopark</t>
  </si>
  <si>
    <t>Tungurahua Province</t>
  </si>
  <si>
    <t>Andean geopark centred on the active Tungurahua volcano above the spa town of Baños.</t>
  </si>
  <si>
    <t>Impact Crater Lake – Lappajärvi UNESCO Global Geopark</t>
  </si>
  <si>
    <t>South Ostrobothnia (Lappajärvi)</t>
  </si>
  <si>
    <t>Finland's Lappajärvi, a lake filling a 76-million-year-old meteorite impact crater.</t>
  </si>
  <si>
    <t>Lauhanvuori-Haemeenkangas UNESCO Global Geopark</t>
  </si>
  <si>
    <t>South Ostrobothnia / Satakunta</t>
  </si>
  <si>
    <t>Western Finnish geopark of ancient bedrock, peatlands and the Lauhanvuori hill, a key groundwater area.</t>
  </si>
  <si>
    <t>Rokua UNESCO Global Geopark</t>
  </si>
  <si>
    <t>North Ostrobothnia (Rokua)</t>
  </si>
  <si>
    <t>Finland's Rokua, an ice-age esker and dune landscape of pine heath and kettle-hole lakes.</t>
  </si>
  <si>
    <t>Saimaa UNESCO Global Geopark</t>
  </si>
  <si>
    <t>South Savo (Lake Saimaa)</t>
  </si>
  <si>
    <t>Geopark of the vast, labyrinthine Lake Saimaa, home to the endangered Saimaa ringed seal.</t>
  </si>
  <si>
    <t>Salpausselkä UNESCO Global Geopark</t>
  </si>
  <si>
    <t>Päijänne Tavastia (Lahti)</t>
  </si>
  <si>
    <t>Finland's Salpausselkä ice-marginal ridges near Lahti, key glacial formations and groundwater reserves.</t>
  </si>
  <si>
    <t>Armorique UNESCO Global Geopark</t>
  </si>
  <si>
    <t>Brittany (Finistère)</t>
  </si>
  <si>
    <t>Brittany's Armorica geopark, with the Crozon peninsula's folded cliffs and the Monts d'Arrée.</t>
  </si>
  <si>
    <t>Beaujolais UNESCO Global Geopark</t>
  </si>
  <si>
    <t>Auvergne-Rhône-Alpes (Beaujolais)</t>
  </si>
  <si>
    <t>Beaujolais wine country north of Lyon, where 'golden stone' geology underpins the vineyards.</t>
  </si>
  <si>
    <t>Causses du Quercy UNESCO Global Geopark</t>
  </si>
  <si>
    <t>Occitanie (Lot)</t>
  </si>
  <si>
    <t>Limestone causses of the Lot, a karst plateau of gorges, caves and dark-sky skies in Occitanie.</t>
  </si>
  <si>
    <t>Chablais UNESCO Global Geopark</t>
  </si>
  <si>
    <t>Auvergne-Rhône-Alpes (Haute-Savoie)</t>
  </si>
  <si>
    <t>Alpine Chablais geopark in Haute-Savoie, above Lake Geneva, of folded 'nappe' mountains and thermal spas.</t>
  </si>
  <si>
    <t>Haute-Provence UNESCO Global Geopark</t>
  </si>
  <si>
    <t>Provence-Alpes-Côte d'Azur</t>
  </si>
  <si>
    <t>Haute-Provence, birthplace of the geopark concept, famed for its ammonite slab and fossil-rich strata.</t>
  </si>
  <si>
    <t>Luberon UNESCO Global Geopark</t>
  </si>
  <si>
    <t>Provence-Alpes-Côte d'Azur (Vaucluse)</t>
  </si>
  <si>
    <t>Provence's Luberon range, a Mediterranean landscape of limestone ridges, ochre cliffs and perched villages.</t>
  </si>
  <si>
    <t>Massif des Bauges UNESCO Global Geopark</t>
  </si>
  <si>
    <t>Auvergne-Rhône-Alpes (Savoie)</t>
  </si>
  <si>
    <t>Savoy's Bauges massif, a folded limestone range between Annecy and Chambéry.</t>
  </si>
  <si>
    <t>Monts d'Ardèche UNESCO Global Geopark</t>
  </si>
  <si>
    <t>Auvergne-Rhône-Alpes (Ardèche)</t>
  </si>
  <si>
    <t>Ardèche's volcanic uplands, a landscape of ancient cinder cones, chestnut forests and the Ardèche gorges.</t>
  </si>
  <si>
    <t>Normandie-Maine UNESCO Global Geopark</t>
  </si>
  <si>
    <t>Normandy / Pays de la Loire</t>
  </si>
  <si>
    <t>Geopark straddling Normandy and the Loire, of ancient Armorican hills, forests and bocage.</t>
  </si>
  <si>
    <t>Terres d'Hérault UNESCO Global Geopark</t>
  </si>
  <si>
    <t>Occitanie (Hérault)</t>
  </si>
  <si>
    <t>Hérault geopark in Occitanie, of varied southern-French geology between the Cévennes and the Mediterranean.</t>
  </si>
  <si>
    <t>Bergstraße-Odenwald UNESCO Global Geopark</t>
  </si>
  <si>
    <t>Hesse / Baden-Württemberg / Bavaria</t>
  </si>
  <si>
    <t>German geopark spanning the Bergstraße and Odenwald hills, where the Rhine rift meets ancient crystalline uplands.</t>
  </si>
  <si>
    <t>Harz, Braunschweiger Land UNESCO Global Geopark</t>
  </si>
  <si>
    <t>Lower Saxony / Saxony-Anhalt / Thuringia</t>
  </si>
  <si>
    <t>Harz mountains and lowlands, a long-worked mining region (Rammelsberg, Goslar) of ore-rich Palaeozoic rocks.</t>
  </si>
  <si>
    <t>Muskauer Faltenbogen / Łuk Mużakowa UNESCO Global Geopark</t>
  </si>
  <si>
    <t>Saxony / Brandenburg (Muskau Arch)</t>
  </si>
  <si>
    <t>The Muskau Arch, a horseshoe-shaped glacial push-moraine shared with Poland, scarred by old lignite mining.</t>
  </si>
  <si>
    <t>Ries UNESCO Global Geopark</t>
  </si>
  <si>
    <t>Bavaria (Nördlinger Ries)</t>
  </si>
  <si>
    <t>Bavaria's Nördlingen Ries, a 15-million-year-old meteorite impact crater with a town built inside it.</t>
  </si>
  <si>
    <t>Swabian Alb UNESCO Global Geopark</t>
  </si>
  <si>
    <t>Baden-Württemberg (Swabian Jura)</t>
  </si>
  <si>
    <t>Baden-Württemberg's Swabian Jura, a karst plateau with Ice Age caves holding the world's oldest figurative art.</t>
  </si>
  <si>
    <t>TERRA.vita UNESCO Global Geopark</t>
  </si>
  <si>
    <t>Lower Saxony (Osnabrück)</t>
  </si>
  <si>
    <t>Lower Saxony's TERRA.vita near Osnabrück, a landscape recording 300 million years of Earth history.</t>
  </si>
  <si>
    <t>Thuringia Inselsberg -Drei Gleichen UNESCO Global Geopark</t>
  </si>
  <si>
    <t>Thuringia</t>
  </si>
  <si>
    <t>Thuringia's Inselsberg and Drei Gleichen hills, a forested ridge of varied central-German geology.</t>
  </si>
  <si>
    <t>Vulkaneifel UNESCO Global Geopark</t>
  </si>
  <si>
    <t>Rhineland-Palatinate (Eifel)</t>
  </si>
  <si>
    <t>The Eifel's Vulkaneifel, a young volcanic landscape of circular maar lakes and CO2-rich mineral springs.</t>
  </si>
  <si>
    <t>Chelmos Vouraikos UNESCO Global Geopark</t>
  </si>
  <si>
    <t>Western Greece (Achaea)</t>
  </si>
  <si>
    <t>Northern Peloponnese geopark of the Chelmos massif, the Vouraikos gorge and its rack railway.</t>
  </si>
  <si>
    <t>Grevena - Kozani UNESCO Global Geopark</t>
  </si>
  <si>
    <t>Western Macedonia</t>
  </si>
  <si>
    <t>Western Macedonian geopark famed for the giant tusks and bones of prehistoric mastodons and mammoths.</t>
  </si>
  <si>
    <t>Kefalonia-Ithaca UNESCO Global Geopark</t>
  </si>
  <si>
    <t>Ionian Islands</t>
  </si>
  <si>
    <t>Ionian island geopark of Kefalonia and Ithaca, of karst caves, swallow-holes and Homeric associations.</t>
  </si>
  <si>
    <t>Lavreotiki UNESCO Global Geopark</t>
  </si>
  <si>
    <t>Attica (Lavrion)</t>
  </si>
  <si>
    <t>Attica's Lavrion, an ancient silver- and lead-mining district that helped fund classical Athens.</t>
  </si>
  <si>
    <t>Lesvos Island UNESCO Global Geopark</t>
  </si>
  <si>
    <t>North Aegean (Lesvos)</t>
  </si>
  <si>
    <t>Lesvos, home to one of the world's great petrified forests, fossilised by ancient volcanic ash.</t>
  </si>
  <si>
    <t>Meteora Pyli UNESCO Global Geopark</t>
  </si>
  <si>
    <t>Thessaly (Trikala)</t>
  </si>
  <si>
    <t>Thessaly's Meteora-Pyli geopark, with the dramatic sandstone pillars crowned by clifftop monasteries.</t>
  </si>
  <si>
    <t>Nisyros UNESCO Global Geopark</t>
  </si>
  <si>
    <t>South Aegean (Dodecanese)</t>
  </si>
  <si>
    <t>Dodecanese island of Nisyros, a small active volcano with a hydrothermal caldera floor.</t>
  </si>
  <si>
    <t>Psiloritis UNESCO Global Geopark</t>
  </si>
  <si>
    <t>Crete (Mount Ida)</t>
  </si>
  <si>
    <t>Crete's Mount Ida (Psiloritis) massif, a high karst range steeped in Minoan myth.</t>
  </si>
  <si>
    <t>Sitia UNESCO Global Geopark</t>
  </si>
  <si>
    <t>Crete (Lasithi)</t>
  </si>
  <si>
    <t>Eastern Crete's Sitia geopark, of gorges, palm forests and varied Cretan geology.</t>
  </si>
  <si>
    <t>Vikos - Aoos UNESCO Global Geopark</t>
  </si>
  <si>
    <t>Epirus (Zagori)</t>
  </si>
  <si>
    <t>Epirus geopark of the Vikos gorge, one of the world's deepest, in the Zagori stone-village country.</t>
  </si>
  <si>
    <t>Bakony-Balaton UNESCO Global Geopark</t>
  </si>
  <si>
    <t>Veszprém (Lake Balaton)</t>
  </si>
  <si>
    <t>Hungary's Bakony hills and Lake Balaton shore, a volcanic and karst landscape of basalt buttes.</t>
  </si>
  <si>
    <t>Bükk Region UNESCO Global Geopark</t>
  </si>
  <si>
    <t>Borsod-Abaúj-Zemplén (Bükk)</t>
  </si>
  <si>
    <t>The Bükk Mountains, a karst range with prehistoric caves north of Eger.</t>
  </si>
  <si>
    <t>Novohrad-Nógrád UNESCO Global Geopark</t>
  </si>
  <si>
    <t>Nógrád (Novohrad-Nógrád)</t>
  </si>
  <si>
    <t>Cross-border volcanic geopark shared with Slovakia, of basalt columns and the Somoskő castle rock.</t>
  </si>
  <si>
    <t>Katla UNESCO Global Geopark</t>
  </si>
  <si>
    <t>South Iceland</t>
  </si>
  <si>
    <t>Iceland's Katla geopark, dominated by the ice-capped Katla and Eyjafjallajökull volcanoes and black-sand coasts.</t>
  </si>
  <si>
    <t>Reykjanes UNESCO Global Geopark</t>
  </si>
  <si>
    <t>Reykjanes Peninsula</t>
  </si>
  <si>
    <t>The Reykjanes peninsula, a rare place where the Mid-Atlantic Ridge rises onto land, with recent eruptions.</t>
  </si>
  <si>
    <t>Batur UNESCO Global Geopark</t>
  </si>
  <si>
    <t>Bali (Kintamani)</t>
  </si>
  <si>
    <t>Bali's Mount Batur, an active volcano set within a scenic caldera and crater lake.</t>
  </si>
  <si>
    <t>Belitong UNESCO Global Geopark</t>
  </si>
  <si>
    <t>Bangka Belitung Islands</t>
  </si>
  <si>
    <t>Indonesia's Belitung island, of giant granite boulders and white-sand beaches off Sumatra.</t>
  </si>
  <si>
    <t>Ciletuh - Palabuhanratu UNESCO Global Geopark</t>
  </si>
  <si>
    <t>West Java (Sukabumi)</t>
  </si>
  <si>
    <t>West Java's Ciletuh, an amphitheatre of cliffs, waterfalls and a coastal subduction landscape.</t>
  </si>
  <si>
    <t>Gunung Sewu UNESCO Global Geopark</t>
  </si>
  <si>
    <t>Central Java / Yogyakarta / East Java</t>
  </si>
  <si>
    <t>'Thousand Mountains' karst of southern Java, with cone hills, caves and early-human cave sites.</t>
  </si>
  <si>
    <t>Ijen UNESCO Global Geopark</t>
  </si>
  <si>
    <t>East Java (Banyuwangi/Bondowoso)</t>
  </si>
  <si>
    <t>East Java's Ijen volcano, famed for its turquoise acid crater lake and blue sulphur flames.</t>
  </si>
  <si>
    <t>Kebumen UNESCO Global Geopark</t>
  </si>
  <si>
    <t>Central Java (Kebumen)</t>
  </si>
  <si>
    <t>Central Java's Kebumen, recording ancient ocean-floor rocks where tectonic plates once collided.</t>
  </si>
  <si>
    <t>Maros Pangkep UNESCO Global Geopark</t>
  </si>
  <si>
    <t>South Sulawesi</t>
  </si>
  <si>
    <t>South Sulawesi's Maros-Pangkep tower karst, home to some of the world's oldest cave paintings.</t>
  </si>
  <si>
    <t>Merangin Jambi UNESCO Global Geopark</t>
  </si>
  <si>
    <t>Jambi (Merangin)</t>
  </si>
  <si>
    <t>Jambi's Merangin, preserving exquisite 'Jambi flora' plant fossils from the Permian period.</t>
  </si>
  <si>
    <t>Meratus UNESCO Global Geopark</t>
  </si>
  <si>
    <t>South Kalimantan</t>
  </si>
  <si>
    <t>South Kalimantan's Meratus Mountains, exposing ancient ophiolite ocean-crust rocks on Borneo.</t>
  </si>
  <si>
    <t>Raja Ampat UNESCO Global Geopark</t>
  </si>
  <si>
    <t>Southwest Papua</t>
  </si>
  <si>
    <t>Raja Ampat, a Papuan archipelago of cone karst islands amid the world's richest coral-reef biodiversity.</t>
  </si>
  <si>
    <t>Rinjani-Lombok UNESCO Global Geopark</t>
  </si>
  <si>
    <t>West Nusa Tenggara (Lombok)</t>
  </si>
  <si>
    <t>Lombok's Mount Rinjani, a towering active volcano with the Segara Anak crater lake.</t>
  </si>
  <si>
    <t>Toba Caldera UNESCO Global Geopark</t>
  </si>
  <si>
    <t>North Sumatra (Lake Toba)</t>
  </si>
  <si>
    <t>North Sumatra's Lake Toba, a vast caldera lake formed by one of Earth's largest supervolcanic eruptions.</t>
  </si>
  <si>
    <t>Aras UNESCO Global Geopark</t>
  </si>
  <si>
    <t>East Azerbaijan Province</t>
  </si>
  <si>
    <t>Northwest Iran's Aras river geopark on the Azerbaijan border, of colourful folded mountains.</t>
  </si>
  <si>
    <t>Qeshm Island UNESCO Global Geopark</t>
  </si>
  <si>
    <t>Hormozgan (Qeshm)</t>
  </si>
  <si>
    <t>Persian Gulf island of Qeshm, of salt domes, the Stars Valley badlands and the Hara mangroves.</t>
  </si>
  <si>
    <t>Tabas UNESCO Global Geopark</t>
  </si>
  <si>
    <t>South Khorasan</t>
  </si>
  <si>
    <t>Iran's Tabas desert geopark, of dunes, oases and ancient sedimentary mountains in South Khorasan.</t>
  </si>
  <si>
    <t>Burren &amp; Cliffs of Moher UNESCO Global Geopark</t>
  </si>
  <si>
    <t>County Clare</t>
  </si>
  <si>
    <t>County Clare's Burren, a lunar limestone pavement landscape ending at the sheer Cliffs of Moher.</t>
  </si>
  <si>
    <t>Copper Coast UNESCO Global Geopark</t>
  </si>
  <si>
    <t>County Waterford</t>
  </si>
  <si>
    <t>Waterford's Copper Coast, a former copper-mining shore of coves, sea-stacks and volcanic rocks.</t>
  </si>
  <si>
    <t>Cuilcagh Lakelands UNESCO Global Geopark</t>
  </si>
  <si>
    <t>County Cavan / County Fermanagh</t>
  </si>
  <si>
    <t>Ireland; United Kingdom</t>
  </si>
  <si>
    <t>Cross-border karst geopark with Northern Ireland, centred on the Marble Arch caves and Cuilcagh mountain.</t>
  </si>
  <si>
    <t>Joyce Country and Western Lakes Global Geopark</t>
  </si>
  <si>
    <t>County Galway / County Mayo</t>
  </si>
  <si>
    <t>Connemara's lakes country in Galway and Mayo, of ancient Dalradian rocks and Irish-speaking culture.</t>
  </si>
  <si>
    <t>Adamello-Brenta UNESCO Global Geopark</t>
  </si>
  <si>
    <t>Trentino</t>
  </si>
  <si>
    <t>Italy's Brenta Dolomites and Adamello glacier in Trentino, of pale peaks and the largest Alpine glacier.</t>
  </si>
  <si>
    <t>Alpi Apuane UNESCO Global Geopark</t>
  </si>
  <si>
    <t>Tuscany (Apuan Alps)</t>
  </si>
  <si>
    <t>Tuscany's Apuan Alps, the marble mountains quarried since Roman times for Carrara stone.</t>
  </si>
  <si>
    <t>Aspromonte UNESCO Global Geopark</t>
  </si>
  <si>
    <t>Calabria</t>
  </si>
  <si>
    <t>Calabria's Aspromonte massif, the rugged granite 'toe' of Italy above the Strait of Messina.</t>
  </si>
  <si>
    <t>Beigua UNESCO Global Geopark</t>
  </si>
  <si>
    <t>Liguria</t>
  </si>
  <si>
    <t>Liguria's Beigua, a coastal range of green ophiolite rocks above the Italian Riviera.</t>
  </si>
  <si>
    <t>Cilento, Vallo di Diano e Alburni UNESCO Global Geopark</t>
  </si>
  <si>
    <t>Campania (Salerno)</t>
  </si>
  <si>
    <t>Campania's Cilento, a World Heritage landscape of mountains, coast and ancient Greek temples at Paestum.</t>
  </si>
  <si>
    <t>Madonie UNESCO Global Geopark</t>
  </si>
  <si>
    <t>Sicily (Palermo)</t>
  </si>
  <si>
    <t>Sicily's Madonie mountains, a karst range of high peaks, forests and hill towns near Palermo.</t>
  </si>
  <si>
    <t>Maiella UNESCO Global Geopark</t>
  </si>
  <si>
    <t>Abruzzo</t>
  </si>
  <si>
    <t>Abruzzo's Maiella massif, a wild limestone mountain of deep gorges and hermitages.</t>
  </si>
  <si>
    <t>MurGEopark UNESCO Global Geopark</t>
  </si>
  <si>
    <t>Apulia (Alta Murgia)</t>
  </si>
  <si>
    <t>Apulia's Alta Murgia, a limestone plateau of dry-stone landscapes and dinosaur trackways.</t>
  </si>
  <si>
    <t>Pollino UNESCO Global Geopark</t>
  </si>
  <si>
    <t>Basilicata / Calabria</t>
  </si>
  <si>
    <t>The Pollino massif on the Basilicata-Calabria border, Italy's largest national park, home to ancient pines.</t>
  </si>
  <si>
    <t>Rocca di Cerere UNESCO Global Geopark</t>
  </si>
  <si>
    <t>Sicily (Enna)</t>
  </si>
  <si>
    <t>Sicily's Enna highlands, a sulphur-mining and gypsum landscape tied to the myth of Demeter and Persephone.</t>
  </si>
  <si>
    <t>Sesia Val Grande UNESCO Global Geopark</t>
  </si>
  <si>
    <t>Piedmont</t>
  </si>
  <si>
    <t>Piedmont geopark exposing the deep roots of an ancient supervolcano in the Sesia valley.</t>
  </si>
  <si>
    <t>Tuscan Mining Park UNESCO Global Geopark</t>
  </si>
  <si>
    <t>Tuscany (Grosseto/Livorno)</t>
  </si>
  <si>
    <t>Tuscany's mining park around Grosseto and the Colline Metallifere, a metal-rich district worked since the Etruscans.</t>
  </si>
  <si>
    <t>Aso UNESCO Global Geopark</t>
  </si>
  <si>
    <t>Kumamoto Prefecture (Kyushu)</t>
  </si>
  <si>
    <t>Kyushu's Mount Aso, one of the world's largest active calderas, with grasslands and smoking craters.</t>
  </si>
  <si>
    <t>Hakusan Tedorigawa UNESCO Global Geopark</t>
  </si>
  <si>
    <t>Ishikawa Prefecture</t>
  </si>
  <si>
    <t>Ishikawa's Hakusan and Tedori river, illustrating the full water cycle from sacred peak to sea.</t>
  </si>
  <si>
    <t>Itoigawa UNESCO Global Geopark</t>
  </si>
  <si>
    <t>Niigata Prefecture</t>
  </si>
  <si>
    <t>Niigata's Itoigawa, sitting on a major tectonic line and famed for Japan's ancient jade culture.</t>
  </si>
  <si>
    <t>Izu Peninsula UNESCO Global Geopark</t>
  </si>
  <si>
    <t>Shizuoka Prefecture</t>
  </si>
  <si>
    <t>Shizuoka's Izu peninsula, a chunk of seafloor crust colliding into Honshu, with volcanoes and hot springs.</t>
  </si>
  <si>
    <t>Miné-Akiyoshidai Karst Plateau UNESCO Global Geopark</t>
  </si>
  <si>
    <t>Yamaguchi Prefecture</t>
  </si>
  <si>
    <t>Yamaguchi's Akiyoshidai, Japan's largest karst plateau, above the vast Akiyoshido cave.</t>
  </si>
  <si>
    <t>Mt. Apoi UNESCO Global Geopark</t>
  </si>
  <si>
    <t>Hokkaido (Samani)</t>
  </si>
  <si>
    <t>Hokkaido's Mount Apoi, an unusual peridotite mountain of mantle rock with rare alpine plants.</t>
  </si>
  <si>
    <t>Muroto UNESCO Global Geopark</t>
  </si>
  <si>
    <t>Kochi Prefecture (Shikoku)</t>
  </si>
  <si>
    <t>Shikoku's Cape Muroto, where rapid tectonic uplift is lifting the coast out of the sea.</t>
  </si>
  <si>
    <t>Oki Islands UNESCO Global Geopark</t>
  </si>
  <si>
    <t>Shimane Prefecture</t>
  </si>
  <si>
    <t>Shimane's Oki Islands, of distinctive geology, endemic wildlife and ancient island culture in the Sea of Japan.</t>
  </si>
  <si>
    <t>San'in Kaigan UNESCO Global Geopark</t>
  </si>
  <si>
    <t>Kyoto / Hyogo / Tottori</t>
  </si>
  <si>
    <t>Coastal geopark spanning three prefectures, recording the opening of the Sea of Japan along the San'in shore.</t>
  </si>
  <si>
    <t>Toya - Usu UNESCO Global Geopark</t>
  </si>
  <si>
    <t>Hokkaido</t>
  </si>
  <si>
    <t>Hokkaido's Toya caldera and active Mount Usu, a model of living with and learning from volcanic eruptions.</t>
  </si>
  <si>
    <t>Unzen Volcanic Area UNESCO Global Geopark</t>
  </si>
  <si>
    <t>Nagasaki Prefecture (Kyushu)</t>
  </si>
  <si>
    <t>Kyushu's Unzen, an active volcano whose deadly 1991 eruption shaped Japanese disaster education.</t>
  </si>
  <si>
    <t>Mëllerdall UNESCO Global Geopark</t>
  </si>
  <si>
    <t>Müllerthal (East Luxembourg)</t>
  </si>
  <si>
    <t>Luxembourg's Müllerthal, 'Little Switzerland', a forested sandstone landscape of gorges and rock formations.</t>
  </si>
  <si>
    <t>Kinabalu UNESCO Global Geopark</t>
  </si>
  <si>
    <t>Sabah (Mount Kinabalu)</t>
  </si>
  <si>
    <t>Sabah's Mount Kinabalu, Borneo's highest peak, a granite massif of extraordinary biodiversity and Kadazan-Dusun lore.</t>
  </si>
  <si>
    <t>Langkawi UNESCO Global Geopark</t>
  </si>
  <si>
    <t>Kedah (Langkawi)</t>
  </si>
  <si>
    <t>Kedah's Langkawi archipelago, Southeast Asia's first geopark, of ancient rocks, mangroves and limestone islands.</t>
  </si>
  <si>
    <t>Lenggong UNESCO Global Geopark</t>
  </si>
  <si>
    <t>Perak (Lenggong Valley)</t>
  </si>
  <si>
    <t>Perak's Lenggong Valley, an archaeological landscape and home of 'Perak Man', one of the region's oldest skeletons.</t>
  </si>
  <si>
    <t>Sarawak Delta UNESCO Global Geopark</t>
  </si>
  <si>
    <t>Sarawak (Kuching)</t>
  </si>
  <si>
    <t>Sarawak's delta around Kuching, of limestone massifs, caves and Bornean coastal geology.</t>
  </si>
  <si>
    <t>Comarca Minera, Hidalgo UGGp</t>
  </si>
  <si>
    <t>Hidalgo</t>
  </si>
  <si>
    <t>Hidalgo's 'mining district', a Mexican geopark built on centuries of silver and precious-metal extraction.</t>
  </si>
  <si>
    <t>Mixteca Alta, Oaxaca UGGp</t>
  </si>
  <si>
    <t>Oaxaca</t>
  </si>
  <si>
    <t>Oaxaca's Mixteca Alta, a landscape of ancient terraces and severe soil erosion in Mixtec country.</t>
  </si>
  <si>
    <t>M'Goun UNESCO Global Geopark</t>
  </si>
  <si>
    <t>Béni Mellal-Khénifra (Azilal)</t>
  </si>
  <si>
    <t>Morocco's High Atlas geopark around the M'Goun massif, of dinosaur footprints and Berber valleys.</t>
  </si>
  <si>
    <t>De Hondsrug UNESCO Global Geopark</t>
  </si>
  <si>
    <t>Drenthe</t>
  </si>
  <si>
    <t>Drenthe's Hondsrug, an ice-pushed ridge dotted with Neolithic megalithic tombs (hunebedden).</t>
  </si>
  <si>
    <t>Scheldt Delta (Zeeland / Flanders)</t>
  </si>
  <si>
    <t>The Dutch side of the Scheldt delta, a dynamic estuary landscape shared with Belgium.</t>
  </si>
  <si>
    <t>Waitaki Whitestone UNESCO Global Geopark</t>
  </si>
  <si>
    <t>Otago / Canterbury (Waitaki)</t>
  </si>
  <si>
    <t>New Zealand's Waitaki, of white limestone, Māori rock art and marine fossils including ancient whales.</t>
  </si>
  <si>
    <t>Gea Norvegica UNESCO Global Geopark</t>
  </si>
  <si>
    <t>Vestfold og Telemark</t>
  </si>
  <si>
    <t>Norway's first geopark, of varied bedrock and ancient meteorite-shattered rock in Telemark.</t>
  </si>
  <si>
    <t>Magma UNESCO Global Geopark</t>
  </si>
  <si>
    <t>Rogaland / Agder</t>
  </si>
  <si>
    <t>Southwest Norway's Magma geopark, a stark 'moon landscape' of anorthosite, the rock of the lunar highlands.</t>
  </si>
  <si>
    <t>Sunnhordland UNESCO Global Geopark</t>
  </si>
  <si>
    <t>Vestland</t>
  </si>
  <si>
    <t>Western Norway's Sunnhordland, of fjords, glaciers and islands south of Bergen.</t>
  </si>
  <si>
    <t>The Fjord Coast UNESCO Global Geopark</t>
  </si>
  <si>
    <t>Vestland (Sunnfjord)</t>
  </si>
  <si>
    <t>Norway's Fjord Coast in Sunnfjord, of deep fjords, waterfalls and coastal mountains.</t>
  </si>
  <si>
    <t>Trollfjell UNESCO Global Geopark</t>
  </si>
  <si>
    <t>Nordland</t>
  </si>
  <si>
    <t>Northern Norway's Trollfjell geopark, of dramatic coastal peaks, caves and the Torghatten arch.</t>
  </si>
  <si>
    <t>Rio Coco UNESCO Global Geopark</t>
  </si>
  <si>
    <t>Madriz / Nueva Segovia</t>
  </si>
  <si>
    <t>Nicaragua's first geopark, in the northern highlands along the Coco river in indigenous Chorotega lands.</t>
  </si>
  <si>
    <t>Colca y Volcanes de Andagua UNESCO Global Geopark</t>
  </si>
  <si>
    <t>Arequipa Region</t>
  </si>
  <si>
    <t>Peru's Colca canyon and Andagua volcanoes, one of the world's deepest canyons and a young volcanic valley.</t>
  </si>
  <si>
    <t>Bohol Island UNESCO Global Geopark</t>
  </si>
  <si>
    <t>Bohol (Central Visayas)</t>
  </si>
  <si>
    <t>Bohol island, famed for the conical Chocolate Hills and the tiny tarsier primate.</t>
  </si>
  <si>
    <t>Holy Cross Mountains UNESCO Global Geopark</t>
  </si>
  <si>
    <t>Świętokrzyskie (Holy Cross Mts)</t>
  </si>
  <si>
    <t>Poland's Holy Cross Mountains, ancient low ranges preserving some of the oldest known tetrapod footprints.</t>
  </si>
  <si>
    <t>Land of Extinct Volcanoes UNESCO Global Geopark</t>
  </si>
  <si>
    <t>Lower Silesia (Kaczawa)</t>
  </si>
  <si>
    <t>Lower Silesia's Kaczawa hills, the 'Land of Extinct Volcanoes', of long-dead volcanic necks and basalt.</t>
  </si>
  <si>
    <t>Lubusz (Muskau Arch)</t>
  </si>
  <si>
    <t>The Polish side of the Muskau Arch glacial moraine, shared with Germany, scarred by old lignite workings.</t>
  </si>
  <si>
    <t>Algarvensis UNESCO Global Geopark</t>
  </si>
  <si>
    <t>Algarve (Loulé/Silves/Albufeira)</t>
  </si>
  <si>
    <t>The Algarve's interior geopark around Loulé and Silves, of limestone hills behind the coast.</t>
  </si>
  <si>
    <t>Arouca UNESCO Global Geopark</t>
  </si>
  <si>
    <t>Aveiro District (Arouca)</t>
  </si>
  <si>
    <t>Northern Portugal's Arouca, famed for giant trilobite fossils and the 'birthing stones' granite nodules.</t>
  </si>
  <si>
    <t>Azores UNESCO Global Geopark</t>
  </si>
  <si>
    <t>Azores Archipelago</t>
  </si>
  <si>
    <t>The volcanic Azores archipelago, mid-Atlantic islands of craters, hot springs and basalt coasts.</t>
  </si>
  <si>
    <t>Estrela UNESCO Global Geopark</t>
  </si>
  <si>
    <t>Serra da Estrela (Centro)</t>
  </si>
  <si>
    <t>Portugal's Serra da Estrela, the mainland's highest range, sculpted by Ice Age glaciers.</t>
  </si>
  <si>
    <t>Naturtejo UNESCO Global Geopark</t>
  </si>
  <si>
    <t>Castelo Branco District</t>
  </si>
  <si>
    <t>Naturtejo geopark around Castelo Branco, of ichnofossils, quartzite ridges and the Tagus tributaries.</t>
  </si>
  <si>
    <t>Oeste UNESCO Global Geopark</t>
  </si>
  <si>
    <t>Oeste (Lisbon Region)</t>
  </si>
  <si>
    <t>The Oeste geopark north of Lisbon, of coastal cliffs and dinosaur fossils and footprints.</t>
  </si>
  <si>
    <t>Terras de Cavaleiros UNESCO Global Geopark</t>
  </si>
  <si>
    <t>Bragança District (Macedo de Cavaleiros)</t>
  </si>
  <si>
    <t>Northeast Portugal's Terras de Cavaleiros, of varied geology and traditional Trás-os-Montes culture.</t>
  </si>
  <si>
    <t>Cheongsong UNESCO Global Geopark</t>
  </si>
  <si>
    <t>North Gyeongsang Province</t>
  </si>
  <si>
    <t>South Korea's Cheongsong, of flowerstone (porphyry) rocks, gorges and the Juwangsan peaks.</t>
  </si>
  <si>
    <t>Danyang UNESCO Global Geopark</t>
  </si>
  <si>
    <t>North Chungcheong Province</t>
  </si>
  <si>
    <t>North Chungcheong's Danyang, a karst landscape of caves and the scenic Namhan river.</t>
  </si>
  <si>
    <t>Gyeongbuk Donghaean UNESCO Global Geopark</t>
  </si>
  <si>
    <t>North Gyeongsang (East Coast)</t>
  </si>
  <si>
    <t>The Gyeongbuk east-coast geopark, of sea cliffs, columnar basalt and fossil sites.</t>
  </si>
  <si>
    <t>Hantangang UNESCO Global Geopark</t>
  </si>
  <si>
    <t>Gyeonggi / Gangwon</t>
  </si>
  <si>
    <t>Korea's Hantangang river geopark, of dramatic basalt gorges from ancient lava flows.</t>
  </si>
  <si>
    <t>Jeju Island UNESCO Global Geopark</t>
  </si>
  <si>
    <t>Jeju Province</t>
  </si>
  <si>
    <t>Jeju, a volcanic island of lava tubes, the Hallasan shield volcano and tuff cones, a World Heritage site.</t>
  </si>
  <si>
    <t>Jeonbuk West Coast UNESCO Global Geopark</t>
  </si>
  <si>
    <t>North Jeolla Province</t>
  </si>
  <si>
    <t>North Jeolla's west coast, of tidal flats, sea cliffs and islands on the Yellow Sea.</t>
  </si>
  <si>
    <t>Mudeungsan UNESCO Global Geopark</t>
  </si>
  <si>
    <t>Gwangju / South Jeolla</t>
  </si>
  <si>
    <t>Gwangju's Mudeungsan, a mountain of striking columnar-jointed rock 'screens'.</t>
  </si>
  <si>
    <t>Buzău Land UNESCO Global Geopark</t>
  </si>
  <si>
    <t>Buzău County</t>
  </si>
  <si>
    <t>Romania's Buzău Land, famed for its bubbling mud volcanoes and the 'living fire' gas seeps.</t>
  </si>
  <si>
    <t>Hațeg UNESCO Global Geopark</t>
  </si>
  <si>
    <t>Hunedoara County</t>
  </si>
  <si>
    <t>Transylvania's Hațeg, the land of Europe's 'dwarf dinosaurs' that evolved small on a Cretaceous island.</t>
  </si>
  <si>
    <t>Toratau UNESCO Global Geopark</t>
  </si>
  <si>
    <t>Republic of Bashkortostan</t>
  </si>
  <si>
    <t>Bashkortostan's Toratau, of isolated ancient reef mounds (shihans) rising from the steppe.</t>
  </si>
  <si>
    <t>Yangan-Tau UNESCO Global Geopark</t>
  </si>
  <si>
    <t>Bashkortostan's Yangan-Tau, the 'burning mountain' that emits natural hot gases and steam.</t>
  </si>
  <si>
    <t>North Riyadh UNESCO Global Geopark</t>
  </si>
  <si>
    <t>Riyadh Province</t>
  </si>
  <si>
    <t>Saudi Arabia's geopark north of Riyadh, of dramatic limestone escarpments like the 'Edge of the World'.</t>
  </si>
  <si>
    <t>Salma UNESCO Global Geopark</t>
  </si>
  <si>
    <t>Ha'il Province</t>
  </si>
  <si>
    <t>The Salma geopark in Ha'il, of ancient Arabian shield rocks and desert landscapes.</t>
  </si>
  <si>
    <t>Djerdap UNESCO Global Geopark</t>
  </si>
  <si>
    <t>Eastern Serbia (Iron Gates)</t>
  </si>
  <si>
    <t>Serbia's Iron Gates (Đerdap) gorge on the Danube, near the Mesolithic settlement of Lepenski Vir.</t>
  </si>
  <si>
    <t>Banská Bystrica Region</t>
  </si>
  <si>
    <t>The Slovak side of the cross-border Novohrad-Nógrád volcanic geopark, of basalt landforms.</t>
  </si>
  <si>
    <t>Idrija UNESCO Global Geopark</t>
  </si>
  <si>
    <t>Idrija (Goriška)</t>
  </si>
  <si>
    <t>Slovenia's Idrija, a World Heritage town built on five centuries of mercury mining.</t>
  </si>
  <si>
    <t>Karavanke mountains (Carinthia/Upper Carniola)</t>
  </si>
  <si>
    <t>The Slovenian side of the Karavanke range, a cross-border Alpine karst geopark with Austria.</t>
  </si>
  <si>
    <t>Basque Coast UNESCO Global Geopark</t>
  </si>
  <si>
    <t>Basque Country (Gipuzkoa)</t>
  </si>
  <si>
    <t>The Basque coast's flysch cliffs near Zumaia, a layered rock 'book' recording the dinosaur-extinction boundary.</t>
  </si>
  <si>
    <t>Cabo de Gata-Níjar UNESCO Global Geopark</t>
  </si>
  <si>
    <t>Andalusia (Almería)</t>
  </si>
  <si>
    <t>Andalusia's Cabo de Gata, Spain's only desert, of volcanic headlands and salt pans on the Almería coast.</t>
  </si>
  <si>
    <t>Cabo Ortegal UNESCO Global Geopark</t>
  </si>
  <si>
    <t>Galicia (A Coruña)</t>
  </si>
  <si>
    <t>Galicia's Cabo Ortegal, exposing rare deep-Earth mantle rocks on a wild Atlantic headland.</t>
  </si>
  <si>
    <t>Calatrava Volcanoes. Ciudad Real UNESCO Global Geopark</t>
  </si>
  <si>
    <t>Castilla-La Mancha (Ciudad Real)</t>
  </si>
  <si>
    <t>Castilla-La Mancha's Campo de Calatrava, a young volcanic field of cinder cones and crater lakes.</t>
  </si>
  <si>
    <t>Central Catalonia UNESCO Global Geopark</t>
  </si>
  <si>
    <t>Catalonia (Bages)</t>
  </si>
  <si>
    <t>Catalonia's Bages basin around Manresa, of salt mountains and the Montserrat conglomerate peaks.</t>
  </si>
  <si>
    <t>Costa Quebrada UNESCO Global Geopark</t>
  </si>
  <si>
    <t>Cantabria</t>
  </si>
  <si>
    <t>Cantabria's 'broken coast', of wave-cut sea-stacks and folded cliffs near Santander.</t>
  </si>
  <si>
    <t>Courel Mountains UNESCO Global Geopark</t>
  </si>
  <si>
    <t>Galicia (Lugo)</t>
  </si>
  <si>
    <t>Galicia's Courel mountains, of glacial valleys, slate ridges and ancient Roman gold workings.</t>
  </si>
  <si>
    <t>El Hierro UNESCO Global Geopark</t>
  </si>
  <si>
    <t>Canary Islands (El Hierro)</t>
  </si>
  <si>
    <t>The Canary island of El Hierro, Spain's smallest, with a 2011 undersea eruption off its coast.</t>
  </si>
  <si>
    <t>Granada UNESCO Global Geopark</t>
  </si>
  <si>
    <t>Andalusia (Granada)</t>
  </si>
  <si>
    <t>Andalusia's Granada geopark, of dramatic badlands and Europe's earliest known human-occupation sites.</t>
  </si>
  <si>
    <t>Lanzarote and Chinijo Islands UNESCO Global Geopark</t>
  </si>
  <si>
    <t>Canary Islands (Lanzarote)</t>
  </si>
  <si>
    <t>Lanzarote and the Chinijo islands, a Canary volcanic landscape of the Timanfaya 'fire mountains'.</t>
  </si>
  <si>
    <t>Las Loras UNESCO Global Geopark</t>
  </si>
  <si>
    <t>Castile and León (Palencia/Burgos)</t>
  </si>
  <si>
    <t>Castile and León's Las Loras, a landscape of folded flat-topped moorlands (the 'loras').</t>
  </si>
  <si>
    <t>Maestrazgo UNESCO Global Geopark</t>
  </si>
  <si>
    <t>Aragon (Teruel)</t>
  </si>
  <si>
    <t>Aragon's Maestrazgo in Teruel, a rugged interior geopark rich in dinosaur fossils.</t>
  </si>
  <si>
    <t>Molina-Alto Tajo UNESCO Global Geopark</t>
  </si>
  <si>
    <t>Castilla-La Mancha (Guadalajara)</t>
  </si>
  <si>
    <t>Castilla-La Mancha's Alto Tajo around Molina, of river gorges and varied sedimentary rocks.</t>
  </si>
  <si>
    <t>Origens UNESCO Global Geopark</t>
  </si>
  <si>
    <t>Catalonia (Lleida)</t>
  </si>
  <si>
    <t>Catalonia's Pyrenean Origens geopark in Lleida, of mountains, dinosaurs and Romanesque heritage.</t>
  </si>
  <si>
    <t>Sierra Morena de Sevilla UNESCO Global Geopark</t>
  </si>
  <si>
    <t>Andalusia (Seville)</t>
  </si>
  <si>
    <t>Andalusia's Sierra Morena de Sevilla, an old mining range north of Seville.</t>
  </si>
  <si>
    <t>Sierras Subbéticas UNESCO Global Geopark</t>
  </si>
  <si>
    <t>Andalusia (Córdoba)</t>
  </si>
  <si>
    <t>Córdoba's Subbetic ranges, of folded limestone, ammonite-rich rocks and olive-grove country.</t>
  </si>
  <si>
    <t>Sobrarbe-Pirineos UNESCO Global Geopark</t>
  </si>
  <si>
    <t>Aragon (Huesca)</t>
  </si>
  <si>
    <t>Aragon's Sobrarbe in the high Pyrenees, of glacial cirques, canyons and the Ordesa massif.</t>
  </si>
  <si>
    <t>Villuercas Ibores Jara UNESCO Global Geopark</t>
  </si>
  <si>
    <t>Extremadura (Cáceres)</t>
  </si>
  <si>
    <t>Extremadura's Villuercas, an 'appalachian' ridge-and-valley landscape with Ediacaran and Palaeozoic rocks.</t>
  </si>
  <si>
    <t>Platåbergens UNESCO Global Geopark</t>
  </si>
  <si>
    <t>Västra Götaland</t>
  </si>
  <si>
    <t>Sweden's first geopark, of flat-topped 'table mountains' (platåberg) capped by ancient hard rock.</t>
  </si>
  <si>
    <t>Ngorongoro Lengai UNESCO Global Geopark</t>
  </si>
  <si>
    <t>Arusha Region</t>
  </si>
  <si>
    <t>Tanzania</t>
  </si>
  <si>
    <t>Tanzania's Ngorongoro-Lengai, spanning the great crater, Olduvai Gorge cradle of humankind and the active Ol Doinyo Lengai volcano.</t>
  </si>
  <si>
    <t>Khorat UNESCO Global Geopark</t>
  </si>
  <si>
    <t>Nakhon Ratchasima Province</t>
  </si>
  <si>
    <t>Thailand's Khorat plateau geopark, rich in dinosaur and ancient-mammal fossils.</t>
  </si>
  <si>
    <t>Satun UNESCO Global Geopark</t>
  </si>
  <si>
    <t>Satun Province</t>
  </si>
  <si>
    <t>Thailand's Satun, of Palaeozoic marine fossils, sea caves and karst islands on the Andaman coast.</t>
  </si>
  <si>
    <t>Dahar UNESCO Global Geopark</t>
  </si>
  <si>
    <t>Tataouine / Médenine (Southeast)</t>
  </si>
  <si>
    <t>Tunisia's southern Dahar, of ksour (fortified granaries) and Amazigh villages amid desert escarpments.</t>
  </si>
  <si>
    <t>Kula-Salihli UNESCO Global Geopark</t>
  </si>
  <si>
    <t>Manisa Province</t>
  </si>
  <si>
    <t>Türkiye's Kula-Salihli, of young volcanic cones, 'fairy chimneys' and ancient human footprints in ash.</t>
  </si>
  <si>
    <t>Arran UNESCO Global Geopark</t>
  </si>
  <si>
    <t>Isle of Arran (Scotland)</t>
  </si>
  <si>
    <t>Scotland's Isle of Arran, a 'geologist's island' and site of Hutton's famous unconformity.</t>
  </si>
  <si>
    <t>Black Country UNESCO Global Geopark</t>
  </si>
  <si>
    <t>West Midlands (England)</t>
  </si>
  <si>
    <t>England's Black Country, the West Midlands cradle of the Industrial Revolution, built on coal and ironstone.</t>
  </si>
  <si>
    <t>County Fermanagh (Northern Ireland)</t>
  </si>
  <si>
    <t>The Northern Ireland side of the cross-border Marble Arch caves and Cuilcagh karst geopark.</t>
  </si>
  <si>
    <t>English Riviera UNESCO Global Geopark</t>
  </si>
  <si>
    <t>Devon (England)</t>
  </si>
  <si>
    <t>Devon's English Riviera around Torquay, of Devonian limestone and the Kents Cavern prehistoric cave.</t>
  </si>
  <si>
    <t>Fforest Fawr UNESCO Global Geopark</t>
  </si>
  <si>
    <t>Brecon Beacons (Wales)</t>
  </si>
  <si>
    <t>Wales's Fforest Fawr in the Brecon Beacons, of waterfalls, caves and old-red-sandstone uplands.</t>
  </si>
  <si>
    <t>GeoMôn UNESCO Global Geopark</t>
  </si>
  <si>
    <t>Anglesey (Wales)</t>
  </si>
  <si>
    <t>Anglesey's GeoMôn, a small island showcasing an exceptionally varied span of geological time.</t>
  </si>
  <si>
    <t>Mourne Gullion Strangford UNESCO Global Geopark</t>
  </si>
  <si>
    <t>County Down / Armagh (Northern Ireland)</t>
  </si>
  <si>
    <t>Northern Ireland's Mourne, Gullion and Strangford, of granite mountains, a ring-dyke and a glacial sea lough.</t>
  </si>
  <si>
    <t>North Pennines AONB UNESCO Global Geopark</t>
  </si>
  <si>
    <t>North Pennines (England)</t>
  </si>
  <si>
    <t>England's North Pennines, an upland of moors, waterfalls and a rich lead-mining heritage.</t>
  </si>
  <si>
    <t>North-West Highlands UNESCO Global Geopark</t>
  </si>
  <si>
    <t>Highlands (Scotland)</t>
  </si>
  <si>
    <t>Scotland's Northwest Highlands, of ancient Lewisian gneiss and the famous Moine Thrust mountains.</t>
  </si>
  <si>
    <t>Shetland UNESCO Global Geopark</t>
  </si>
  <si>
    <t>Shetland Islands (Scotland)</t>
  </si>
  <si>
    <t>Scotland's Shetland islands, where rocks from three ancient continents meet, amid Norse island culture.</t>
  </si>
  <si>
    <t>Grutas del Palacio UNESCO Global Geopark</t>
  </si>
  <si>
    <t>Flores Department</t>
  </si>
  <si>
    <t>Uruguay's first geopark, around the Grutas del Palacio, an unusual ancient sandstone 'cave palace'.</t>
  </si>
  <si>
    <t>Manantiales Serranos UNESCO Global Geopark</t>
  </si>
  <si>
    <t>Lavalleja Department</t>
  </si>
  <si>
    <t>Uruguay's Manantiales Serranos in Lavalleja, a hill-country geopark of springs and ancient rocks.</t>
  </si>
  <si>
    <t>Dak Nong UNESCO Global Geopark</t>
  </si>
  <si>
    <t>Đắk Nông Province</t>
  </si>
  <si>
    <t>Vietnam</t>
  </si>
  <si>
    <t>Vietnam's Đắk Nông, of volcanic lava-tube caves and central-highland ethnic-minority culture.</t>
  </si>
  <si>
    <t>Dong Van Karst Plateau UNESCO Global Geopark</t>
  </si>
  <si>
    <t>Hà Giang Province</t>
  </si>
  <si>
    <t>Vietnam's Đồng Văn karst plateau, a dramatic limestone landscape near the Chinese border, home to many ethnic groups.</t>
  </si>
  <si>
    <t>Lang Son UNESCO Global Geopark</t>
  </si>
  <si>
    <t>Lạng Sơn Province</t>
  </si>
  <si>
    <t>Vietnam's Lạng Sơn, a northern karst and fossil landscape of caves and ancient seabeds.</t>
  </si>
  <si>
    <t>Non nuoc Cao Bang UNESCO Global Geopark</t>
  </si>
  <si>
    <t>Cao Bằng Province</t>
  </si>
  <si>
    <t>Vietnam's Non Nước Cao Bằng, of tower karst, waterfalls (Bản Giốc) and revolutionary history.</t>
  </si>
  <si>
    <t>All UNESCO Designated Sites — Combined Master List</t>
  </si>
  <si>
    <t>No. of designations</t>
  </si>
  <si>
    <t>Multi-designated</t>
  </si>
  <si>
    <t>Match confidence</t>
  </si>
  <si>
    <t>Transboundary</t>
  </si>
  <si>
    <t>Yes</t>
  </si>
  <si>
    <t>High</t>
  </si>
  <si>
    <t>Bolivia</t>
  </si>
  <si>
    <t>Cape Verde</t>
  </si>
  <si>
    <t>Czech Republic</t>
  </si>
  <si>
    <t>DR Congo</t>
  </si>
  <si>
    <t>Iran</t>
  </si>
  <si>
    <t>Jerusalem</t>
  </si>
  <si>
    <t>Laos</t>
  </si>
  <si>
    <t>Medium</t>
  </si>
  <si>
    <t>Moldova</t>
  </si>
  <si>
    <t>North Korea</t>
  </si>
  <si>
    <t>Syria</t>
  </si>
  <si>
    <t>Turkey</t>
  </si>
  <si>
    <t>Venezuela</t>
  </si>
  <si>
    <t>UNESCO Designations by Country</t>
  </si>
  <si>
    <t>World Heritage</t>
  </si>
  <si>
    <t>Total designations</t>
  </si>
  <si>
    <t>Multi-designated sites</t>
  </si>
  <si>
    <t>TOTAL</t>
  </si>
  <si>
    <t>References, sources &amp; methodology</t>
  </si>
  <si>
    <t>Official UNESCO data sources</t>
  </si>
  <si>
    <t>World Heritage List</t>
  </si>
  <si>
    <t>UNESCO World Heritage Centre — the official inscribed list of cultural, natural and mixed sites.</t>
  </si>
  <si>
    <t>World Heritage in Danger</t>
  </si>
  <si>
    <t>List of World Heritage in Danger (not captured in this dataset).</t>
  </si>
  <si>
    <t>World Network of Biosphere Reserves, UNESCO Man and the Biosphere (MAB) Programme.</t>
  </si>
  <si>
    <t>UNESCO Global Geoparks list, International Geoscience and Geoparks Programme (IGGP).</t>
  </si>
  <si>
    <t>How the figures are calculated</t>
  </si>
  <si>
    <t>Total unique sites</t>
  </si>
  <si>
    <t>Sum of unique sites in each programme, minus overlaps where one place holds more than one designation. Overlaps were auto-matched by name and then reviewed by hand.</t>
  </si>
  <si>
    <t>Per-designation counts</t>
  </si>
  <si>
    <t>Counted from the 'All Sites Combined' tab, where each unique site has Yes/blank flags for WHS, Biosphere Reserve and Global Geopark.</t>
  </si>
  <si>
    <t>Country counts</t>
  </si>
  <si>
    <t>Live COUNTIFS formulas on the Countries tab; recalculate automatically if the underlying flags change.</t>
  </si>
  <si>
    <t>Transboundary sites</t>
  </si>
  <si>
    <t>Sites spanning national borders appear once per country in each source tab and are shaded amber. The dashboard counts WHS transboundary country-rows.</t>
  </si>
  <si>
    <t>WHS categories</t>
  </si>
  <si>
    <t>Cultural / Natural / Mixed are the official UNESCO designations carried from the World Heritage Sites tab.</t>
  </si>
  <si>
    <t>Handling overlapping (multi-designated) sites</t>
  </si>
  <si>
    <t>The challenge</t>
  </si>
  <si>
    <t>A single place can be a World Heritage Site, a Biosphere Reserve and a Global Geopark at once, and the three lists often name it differently (for example 'Jeju Volcanic Island and Lava Tubes' versus 'Jeju Island').</t>
  </si>
  <si>
    <t>Our approach</t>
  </si>
  <si>
    <t>Names were normalised (suffixes like 'National Park' removed, accents and case ignored) and matched across the three lists. Exact matches were accepted; near-matches were reviewed individually.</t>
  </si>
  <si>
    <t>Confidence column</t>
  </si>
  <si>
    <t>On the Combined tab, each overlap carries a High or Medium confidence flag so you can see which matches are certain and which are worth double-checking.</t>
  </si>
  <si>
    <t>If you spot a missed overlap</t>
  </si>
  <si>
    <t>Set the relevant Yes flags on the matching row in 'All Sites Combined' and delete the now-duplicate row; the dashboard and Countries tab update automatically.</t>
  </si>
  <si>
    <t>Notes &amp; caveats</t>
  </si>
  <si>
    <t>Descriptions</t>
  </si>
  <si>
    <t>One-line site descriptions are written from general knowledge to aid planning, not quoted from UNESCO; obscure sites carry lighter detail.</t>
  </si>
  <si>
    <t>Region grouping</t>
  </si>
  <si>
    <t>Continents are assigned by country and are approximate for transcontinental states (for example Russia and Turkey are grouped under Europe).</t>
  </si>
  <si>
    <t>Data currency</t>
  </si>
  <si>
    <t>Compiled 27 May 2026. UNESCO updates its lists at least annually; re-check the official sources for the latest inscriptions.</t>
  </si>
  <si>
    <t>In-danger status</t>
  </si>
  <si>
    <t>Not included in the source data. Add a column on the World Heritage Sites tab to track it if needed.</t>
  </si>
  <si>
    <t>Created by Love Travel Planning www.lovetravelplanning.com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</si>
</sst>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8">
    <font>
      <sz val="11.0"/>
      <color theme="1"/>
      <name val="Calibri"/>
      <scheme val="minor"/>
    </font>
    <font>
      <sz val="11.0"/>
      <color theme="1"/>
      <name val="Calibri"/>
    </font>
    <font>
      <b/>
      <sz val="22.0"/>
      <color rgb="FFFFFFFF"/>
      <name val="Arial"/>
    </font>
    <font/>
    <font>
      <b/>
      <sz val="11.0"/>
      <color rgb="FFFFFFFF"/>
      <name val="Arial"/>
    </font>
    <font>
      <sz val="8.0"/>
      <color rgb="FF555555"/>
      <name val="Arial"/>
    </font>
    <font>
      <b/>
      <sz val="9.0"/>
      <color rgb="FFFFFFFF"/>
      <name val="Arial"/>
    </font>
    <font>
      <b/>
      <sz val="22.0"/>
      <color rgb="FF003087"/>
      <name val="Arial"/>
    </font>
    <font>
      <b/>
      <sz val="22.0"/>
      <color rgb="FFE5407A"/>
      <name val="Arial"/>
    </font>
    <font>
      <b/>
      <sz val="22.0"/>
      <color rgb="FF2E8B57"/>
      <name val="Arial"/>
    </font>
    <font>
      <b/>
      <sz val="22.0"/>
      <color rgb="FF1E4D9B"/>
      <name val="Arial"/>
    </font>
    <font>
      <b/>
      <sz val="22.0"/>
      <color rgb="FFC02060"/>
      <name val="Arial"/>
    </font>
    <font>
      <sz val="7.0"/>
      <color rgb="FF555555"/>
      <name val="Arial"/>
    </font>
    <font>
      <b/>
      <sz val="18.0"/>
      <color rgb="FFE5407A"/>
      <name val="Arial"/>
    </font>
    <font>
      <b/>
      <sz val="18.0"/>
      <color rgb="FF003087"/>
      <name val="Arial"/>
    </font>
    <font>
      <b/>
      <sz val="18.0"/>
      <color rgb="FF2E8B57"/>
      <name val="Arial"/>
    </font>
    <font>
      <b/>
      <sz val="18.0"/>
      <color rgb="FF1E4D9B"/>
      <name val="Arial"/>
    </font>
    <font>
      <b/>
      <sz val="18.0"/>
      <color rgb="FFC02060"/>
      <name val="Arial"/>
    </font>
    <font>
      <b/>
      <sz val="9.0"/>
      <color rgb="FF003087"/>
      <name val="Arial"/>
    </font>
    <font>
      <b/>
      <sz val="10.0"/>
      <color rgb="FFFFFFFF"/>
      <name val="Arial"/>
    </font>
    <font>
      <b/>
      <sz val="11.0"/>
      <color rgb="FF003087"/>
      <name val="Arial"/>
    </font>
    <font>
      <sz val="9.0"/>
      <color rgb="FF1A1A1A"/>
      <name val="Arial"/>
    </font>
    <font>
      <b/>
      <sz val="9.0"/>
      <color rgb="FFC02060"/>
      <name val="Arial"/>
    </font>
    <font>
      <b/>
      <sz val="13.0"/>
      <color rgb="FFFFFFFF"/>
      <name val="Arial"/>
    </font>
    <font>
      <sz val="9.0"/>
      <color rgb="FF555555"/>
      <name val="Arial"/>
    </font>
    <font>
      <b/>
      <u/>
      <sz val="10.0"/>
      <color rgb="FFFFFFFF"/>
      <name val="Arial"/>
    </font>
    <font>
      <b/>
      <u/>
      <sz val="10.0"/>
      <color rgb="FFFFFFFF"/>
      <name val="Arial"/>
    </font>
    <font>
      <b/>
      <u/>
      <sz val="10.0"/>
      <color rgb="FFFFFFFF"/>
      <name val="Arial"/>
    </font>
    <font>
      <b/>
      <u/>
      <sz val="10.0"/>
      <color rgb="FFFFFFFF"/>
      <name val="Arial"/>
    </font>
    <font>
      <u/>
      <sz val="9.0"/>
      <color rgb="FF003087"/>
      <name val="Arial"/>
    </font>
    <font>
      <color theme="1"/>
      <name val="Calibri"/>
      <scheme val="minor"/>
    </font>
    <font>
      <sz val="10.0"/>
      <color theme="1"/>
      <name val="Arial"/>
    </font>
    <font>
      <b/>
      <sz val="16.0"/>
      <color rgb="FFFFFFFF"/>
      <name val="Arial"/>
    </font>
    <font>
      <b/>
      <sz val="12.0"/>
      <color rgb="FFFFFFFF"/>
      <name val="Arial"/>
    </font>
    <font>
      <b/>
      <sz val="10.0"/>
      <color rgb="FF1A1A1A"/>
      <name val="Arial"/>
    </font>
    <font>
      <u/>
      <sz val="10.0"/>
      <color rgb="FF003087"/>
      <name val="Arial"/>
    </font>
    <font>
      <u/>
      <sz val="10.0"/>
      <color rgb="FF003087"/>
      <name val="Arial"/>
    </font>
    <font>
      <sz val="10.0"/>
      <color rgb="FF1A1A1A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003087"/>
        <bgColor rgb="FF003087"/>
      </patternFill>
    </fill>
    <fill>
      <patternFill patternType="solid">
        <fgColor rgb="FFE5407A"/>
        <bgColor rgb="FFE5407A"/>
      </patternFill>
    </fill>
    <fill>
      <patternFill patternType="solid">
        <fgColor rgb="FF2E8B57"/>
        <bgColor rgb="FF2E8B57"/>
      </patternFill>
    </fill>
    <fill>
      <patternFill patternType="solid">
        <fgColor rgb="FF1E4D9B"/>
        <bgColor rgb="FF1E4D9B"/>
      </patternFill>
    </fill>
    <fill>
      <patternFill patternType="solid">
        <fgColor rgb="FFC02060"/>
        <bgColor rgb="FFC02060"/>
      </patternFill>
    </fill>
    <fill>
      <patternFill patternType="solid">
        <fgColor rgb="FFF7F7F9"/>
        <bgColor rgb="FFF7F7F9"/>
      </patternFill>
    </fill>
    <fill>
      <patternFill patternType="solid">
        <fgColor rgb="FFDCE3F2"/>
        <bgColor rgb="FFDCE3F2"/>
      </patternFill>
    </fill>
    <fill>
      <patternFill patternType="solid">
        <fgColor rgb="FFFCE4EC"/>
        <bgColor rgb="FFFCE4EC"/>
      </patternFill>
    </fill>
    <fill>
      <patternFill patternType="solid">
        <fgColor rgb="FFFFFFFF"/>
        <bgColor rgb="FFFFFFFF"/>
      </patternFill>
    </fill>
    <fill>
      <patternFill patternType="solid">
        <fgColor rgb="FF1F4E5F"/>
        <bgColor rgb="FF1F4E5F"/>
      </patternFill>
    </fill>
    <fill>
      <patternFill patternType="solid">
        <fgColor rgb="FFFFF2CC"/>
        <bgColor rgb="FFFFF2CC"/>
      </patternFill>
    </fill>
    <fill>
      <patternFill patternType="solid">
        <fgColor rgb="FFF2DCDB"/>
        <bgColor rgb="FFF2DCDB"/>
      </patternFill>
    </fill>
    <fill>
      <patternFill patternType="solid">
        <fgColor rgb="FFFAFAFA"/>
        <bgColor rgb="FFFAFAFA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horizontal="left" shrinkToFit="0" vertical="center" wrapText="0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0"/>
    </xf>
    <xf borderId="1" fillId="2" fontId="6" numFmtId="0" xfId="0" applyAlignment="1" applyBorder="1" applyFont="1">
      <alignment horizontal="center" shrinkToFit="0" vertical="center" wrapText="0"/>
    </xf>
    <xf borderId="1" fillId="3" fontId="6" numFmtId="0" xfId="0" applyAlignment="1" applyBorder="1" applyFont="1">
      <alignment horizontal="center" shrinkToFit="0" vertical="center" wrapText="0"/>
    </xf>
    <xf borderId="1" fillId="4" fontId="6" numFmtId="0" xfId="0" applyAlignment="1" applyBorder="1" applyFill="1" applyFont="1">
      <alignment horizontal="center" shrinkToFit="0" vertical="center" wrapText="0"/>
    </xf>
    <xf borderId="1" fillId="5" fontId="6" numFmtId="0" xfId="0" applyAlignment="1" applyBorder="1" applyFill="1" applyFont="1">
      <alignment horizontal="center" shrinkToFit="0" vertical="center" wrapText="0"/>
    </xf>
    <xf borderId="1" fillId="6" fontId="6" numFmtId="0" xfId="0" applyAlignment="1" applyBorder="1" applyFill="1" applyFont="1">
      <alignment horizontal="center" shrinkToFit="0" vertical="center" wrapText="0"/>
    </xf>
    <xf borderId="1" fillId="7" fontId="7" numFmtId="0" xfId="0" applyAlignment="1" applyBorder="1" applyFill="1" applyFont="1">
      <alignment horizontal="center" shrinkToFit="0" vertical="center" wrapText="0"/>
    </xf>
    <xf borderId="1" fillId="7" fontId="8" numFmtId="0" xfId="0" applyAlignment="1" applyBorder="1" applyFont="1">
      <alignment horizontal="center" shrinkToFit="0" vertical="center" wrapText="0"/>
    </xf>
    <xf borderId="1" fillId="7" fontId="9" numFmtId="0" xfId="0" applyAlignment="1" applyBorder="1" applyFont="1">
      <alignment horizontal="center" shrinkToFit="0" vertical="center" wrapText="0"/>
    </xf>
    <xf borderId="1" fillId="7" fontId="10" numFmtId="0" xfId="0" applyAlignment="1" applyBorder="1" applyFont="1">
      <alignment horizontal="center" shrinkToFit="0" vertical="center" wrapText="0"/>
    </xf>
    <xf borderId="1" fillId="7" fontId="11" numFmtId="0" xfId="0" applyAlignment="1" applyBorder="1" applyFont="1">
      <alignment horizontal="center" shrinkToFit="0" vertical="center" wrapText="0"/>
    </xf>
    <xf borderId="1" fillId="7" fontId="12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0"/>
    </xf>
    <xf borderId="1" fillId="7" fontId="13" numFmtId="0" xfId="0" applyAlignment="1" applyBorder="1" applyFont="1">
      <alignment horizontal="center" shrinkToFit="0" vertical="center" wrapText="0"/>
    </xf>
    <xf borderId="1" fillId="7" fontId="14" numFmtId="0" xfId="0" applyAlignment="1" applyBorder="1" applyFont="1">
      <alignment horizontal="center" shrinkToFit="0" vertical="center" wrapText="0"/>
    </xf>
    <xf borderId="1" fillId="7" fontId="15" numFmtId="0" xfId="0" applyAlignment="1" applyBorder="1" applyFont="1">
      <alignment horizontal="center" shrinkToFit="0" vertical="center" wrapText="0"/>
    </xf>
    <xf borderId="1" fillId="7" fontId="16" numFmtId="0" xfId="0" applyAlignment="1" applyBorder="1" applyFont="1">
      <alignment horizontal="center" shrinkToFit="0" vertical="center" wrapText="0"/>
    </xf>
    <xf borderId="1" fillId="0" fontId="17" numFmtId="0" xfId="0" applyAlignment="1" applyBorder="1" applyFont="1">
      <alignment horizontal="center" shrinkToFit="0" vertical="center" wrapText="0"/>
    </xf>
    <xf borderId="1" fillId="0" fontId="12" numFmtId="0" xfId="0" applyAlignment="1" applyBorder="1" applyFont="1">
      <alignment horizontal="center" shrinkToFit="0" vertical="center" wrapText="1"/>
    </xf>
    <xf borderId="1" fillId="8" fontId="18" numFmtId="0" xfId="0" applyAlignment="1" applyBorder="1" applyFill="1" applyFont="1">
      <alignment horizontal="center" shrinkToFit="0" vertical="center" wrapText="0"/>
    </xf>
    <xf borderId="1" fillId="4" fontId="19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0" vertical="bottom" wrapText="0"/>
    </xf>
    <xf borderId="4" fillId="3" fontId="6" numFmtId="0" xfId="0" applyAlignment="1" applyBorder="1" applyFont="1">
      <alignment horizontal="center" shrinkToFit="0" vertical="bottom" wrapText="0"/>
    </xf>
    <xf borderId="4" fillId="2" fontId="6" numFmtId="0" xfId="0" applyAlignment="1" applyBorder="1" applyFont="1">
      <alignment horizontal="center" shrinkToFit="0" vertical="bottom" wrapText="0"/>
    </xf>
    <xf borderId="0" fillId="0" fontId="21" numFmtId="0" xfId="0" applyAlignment="1" applyFont="1">
      <alignment shrinkToFit="0" vertical="bottom" wrapText="0"/>
    </xf>
    <xf borderId="0" fillId="0" fontId="21" numFmtId="0" xfId="0" applyAlignment="1" applyFont="1">
      <alignment horizontal="center" shrinkToFit="0" vertical="bottom" wrapText="0"/>
    </xf>
    <xf borderId="4" fillId="9" fontId="22" numFmtId="0" xfId="0" applyAlignment="1" applyBorder="1" applyFill="1" applyFont="1">
      <alignment horizontal="center" shrinkToFit="0" vertical="bottom" wrapText="0"/>
    </xf>
    <xf borderId="4" fillId="9" fontId="21" numFmtId="0" xfId="0" applyAlignment="1" applyBorder="1" applyFont="1">
      <alignment horizontal="left" shrinkToFit="0" vertical="bottom" wrapText="0"/>
    </xf>
    <xf borderId="4" fillId="9" fontId="21" numFmtId="0" xfId="0" applyAlignment="1" applyBorder="1" applyFont="1">
      <alignment horizontal="center" shrinkToFit="0" vertical="bottom" wrapText="0"/>
    </xf>
    <xf borderId="4" fillId="9" fontId="18" numFmtId="0" xfId="0" applyAlignment="1" applyBorder="1" applyFont="1">
      <alignment horizontal="center" shrinkToFit="0" vertical="bottom" wrapText="0"/>
    </xf>
    <xf borderId="4" fillId="10" fontId="22" numFmtId="0" xfId="0" applyAlignment="1" applyBorder="1" applyFill="1" applyFont="1">
      <alignment horizontal="center" shrinkToFit="0" vertical="bottom" wrapText="0"/>
    </xf>
    <xf borderId="4" fillId="10" fontId="21" numFmtId="0" xfId="0" applyAlignment="1" applyBorder="1" applyFont="1">
      <alignment horizontal="left" shrinkToFit="0" vertical="bottom" wrapText="0"/>
    </xf>
    <xf borderId="4" fillId="10" fontId="21" numFmtId="0" xfId="0" applyAlignment="1" applyBorder="1" applyFont="1">
      <alignment horizontal="center" shrinkToFit="0" vertical="bottom" wrapText="0"/>
    </xf>
    <xf borderId="4" fillId="10" fontId="18" numFmtId="0" xfId="0" applyAlignment="1" applyBorder="1" applyFont="1">
      <alignment horizontal="center" shrinkToFit="0" vertical="bottom" wrapText="0"/>
    </xf>
    <xf borderId="4" fillId="4" fontId="6" numFmtId="0" xfId="0" applyAlignment="1" applyBorder="1" applyFont="1">
      <alignment horizontal="center" shrinkToFit="0" vertical="bottom" wrapText="0"/>
    </xf>
    <xf borderId="1" fillId="2" fontId="23" numFmtId="0" xfId="0" applyAlignment="1" applyBorder="1" applyFont="1">
      <alignment horizontal="left" shrinkToFit="0" vertical="center" wrapText="0"/>
    </xf>
    <xf borderId="1" fillId="3" fontId="23" numFmtId="0" xfId="0" applyAlignment="1" applyBorder="1" applyFont="1">
      <alignment horizontal="left" shrinkToFit="0" vertical="center" wrapText="0"/>
    </xf>
    <xf borderId="1" fillId="7" fontId="21" numFmtId="0" xfId="0" applyAlignment="1" applyBorder="1" applyFont="1">
      <alignment horizontal="left" shrinkToFit="0" vertical="center" wrapText="1"/>
    </xf>
    <xf borderId="1" fillId="10" fontId="21" numFmtId="0" xfId="0" applyAlignment="1" applyBorder="1" applyFont="1">
      <alignment horizontal="left" shrinkToFit="0" vertical="center" wrapText="1"/>
    </xf>
    <xf borderId="1" fillId="8" fontId="20" numFmtId="0" xfId="0" applyAlignment="1" applyBorder="1" applyFont="1">
      <alignment horizontal="left" shrinkToFit="0" vertical="center" wrapText="0"/>
    </xf>
    <xf borderId="0" fillId="0" fontId="22" numFmtId="0" xfId="0" applyAlignment="1" applyFont="1">
      <alignment shrinkToFit="0" vertical="bottom" wrapText="0"/>
    </xf>
    <xf borderId="0" fillId="0" fontId="24" numFmtId="0" xfId="0" applyAlignment="1" applyFont="1">
      <alignment horizontal="left" shrinkToFit="0" vertical="center" wrapText="1"/>
    </xf>
    <xf borderId="1" fillId="3" fontId="25" numFmtId="0" xfId="0" applyAlignment="1" applyBorder="1" applyFont="1">
      <alignment horizontal="left" shrinkToFit="0" vertical="center" wrapText="0"/>
    </xf>
    <xf borderId="1" fillId="4" fontId="26" numFmtId="0" xfId="0" applyAlignment="1" applyBorder="1" applyFont="1">
      <alignment horizontal="left" shrinkToFit="0" vertical="center" wrapText="0"/>
    </xf>
    <xf borderId="1" fillId="2" fontId="27" numFmtId="0" xfId="0" applyAlignment="1" applyBorder="1" applyFont="1">
      <alignment horizontal="left" shrinkToFit="0" vertical="center" wrapText="0"/>
    </xf>
    <xf borderId="1" fillId="6" fontId="28" numFmtId="0" xfId="0" applyAlignment="1" applyBorder="1" applyFont="1">
      <alignment horizontal="left" shrinkToFit="0" vertical="center" wrapText="0"/>
    </xf>
    <xf borderId="0" fillId="0" fontId="29" numFmtId="0" xfId="0" applyAlignment="1" applyFont="1">
      <alignment horizontal="left" shrinkToFit="0" vertical="center" wrapText="0"/>
    </xf>
    <xf borderId="0" fillId="0" fontId="30" numFmtId="0" xfId="0" applyFont="1"/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shrinkToFit="0" vertical="bottom" wrapText="0"/>
    </xf>
    <xf borderId="5" fillId="11" fontId="4" numFmtId="0" xfId="0" applyAlignment="1" applyBorder="1" applyFill="1" applyFont="1">
      <alignment horizontal="center" shrinkToFit="0" vertical="center" wrapText="0"/>
    </xf>
    <xf borderId="5" fillId="11" fontId="4" numFmtId="0" xfId="0" applyAlignment="1" applyBorder="1" applyFont="1">
      <alignment horizontal="center" shrinkToFit="0" vertical="center" wrapText="1"/>
    </xf>
    <xf borderId="4" fillId="11" fontId="4" numFmtId="0" xfId="0" applyAlignment="1" applyBorder="1" applyFont="1">
      <alignment horizontal="center" shrinkToFit="0" vertical="center" wrapText="1"/>
    </xf>
    <xf borderId="5" fillId="0" fontId="31" numFmtId="0" xfId="0" applyAlignment="1" applyBorder="1" applyFont="1">
      <alignment horizontal="left" shrinkToFit="0" vertical="center" wrapText="1"/>
    </xf>
    <xf borderId="5" fillId="0" fontId="31" numFmtId="0" xfId="0" applyAlignment="1" applyBorder="1" applyFont="1">
      <alignment horizontal="center" shrinkToFit="0" vertical="center" wrapText="1"/>
    </xf>
    <xf borderId="5" fillId="0" fontId="31" numFmtId="0" xfId="0" applyAlignment="1" applyBorder="1" applyFont="1">
      <alignment horizontal="center" shrinkToFit="0" vertical="center" wrapText="0"/>
    </xf>
    <xf borderId="0" fillId="0" fontId="31" numFmtId="0" xfId="0" applyAlignment="1" applyFont="1">
      <alignment shrinkToFit="0" vertical="center" wrapText="1"/>
    </xf>
    <xf borderId="5" fillId="12" fontId="31" numFmtId="0" xfId="0" applyAlignment="1" applyBorder="1" applyFill="1" applyFont="1">
      <alignment horizontal="center" shrinkToFit="0" vertical="center" wrapText="0"/>
    </xf>
    <xf borderId="5" fillId="12" fontId="31" numFmtId="0" xfId="0" applyAlignment="1" applyBorder="1" applyFont="1">
      <alignment horizontal="left" shrinkToFit="0" vertical="center" wrapText="1"/>
    </xf>
    <xf borderId="5" fillId="12" fontId="31" numFmtId="0" xfId="0" applyAlignment="1" applyBorder="1" applyFont="1">
      <alignment horizontal="center" shrinkToFit="0" vertical="center" wrapText="1"/>
    </xf>
    <xf borderId="4" fillId="12" fontId="31" numFmtId="0" xfId="0" applyAlignment="1" applyBorder="1" applyFont="1">
      <alignment horizontal="center" shrinkToFit="0" vertical="center" wrapText="1"/>
    </xf>
    <xf borderId="4" fillId="12" fontId="31" numFmtId="0" xfId="0" applyAlignment="1" applyBorder="1" applyFont="1">
      <alignment shrinkToFit="0" vertical="center" wrapText="1"/>
    </xf>
    <xf borderId="0" fillId="0" fontId="31" numFmtId="0" xfId="0" applyAlignment="1" applyFont="1">
      <alignment horizontal="center" shrinkToFit="0" vertical="center" wrapText="1"/>
    </xf>
    <xf borderId="5" fillId="13" fontId="31" numFmtId="0" xfId="0" applyAlignment="1" applyBorder="1" applyFill="1" applyFont="1">
      <alignment horizontal="center" shrinkToFit="0" vertical="center" wrapText="0"/>
    </xf>
    <xf borderId="5" fillId="13" fontId="31" numFmtId="0" xfId="0" applyAlignment="1" applyBorder="1" applyFont="1">
      <alignment horizontal="left" shrinkToFit="0" vertical="center" wrapText="1"/>
    </xf>
    <xf borderId="5" fillId="13" fontId="31" numFmtId="0" xfId="0" applyAlignment="1" applyBorder="1" applyFont="1">
      <alignment horizontal="center" shrinkToFit="0" vertical="center" wrapText="1"/>
    </xf>
    <xf borderId="4" fillId="13" fontId="31" numFmtId="0" xfId="0" applyAlignment="1" applyBorder="1" applyFont="1">
      <alignment horizontal="center" shrinkToFit="0" vertical="center" wrapText="1"/>
    </xf>
    <xf borderId="4" fillId="13" fontId="31" numFmtId="0" xfId="0" applyAlignment="1" applyBorder="1" applyFont="1">
      <alignment shrinkToFit="0" vertical="center" wrapText="1"/>
    </xf>
    <xf borderId="0" fillId="0" fontId="30" numFmtId="0" xfId="0" applyAlignment="1" applyFont="1">
      <alignment horizontal="center"/>
    </xf>
    <xf borderId="0" fillId="0" fontId="1" numFmtId="0" xfId="0" applyAlignment="1" applyFont="1">
      <alignment shrinkToFit="0" vertical="bottom" wrapText="0"/>
    </xf>
    <xf borderId="5" fillId="11" fontId="4" numFmtId="0" xfId="0" applyAlignment="1" applyBorder="1" applyFont="1">
      <alignment horizontal="center" shrinkToFit="0" vertical="center" wrapText="0"/>
    </xf>
    <xf borderId="5" fillId="12" fontId="31" numFmtId="0" xfId="0" applyAlignment="1" applyBorder="1" applyFont="1">
      <alignment horizontal="left" shrinkToFit="0" vertical="center" wrapText="0"/>
    </xf>
    <xf borderId="5" fillId="0" fontId="31" numFmtId="0" xfId="0" applyAlignment="1" applyBorder="1" applyFont="1">
      <alignment horizontal="left" shrinkToFit="0" vertical="center" wrapText="0"/>
    </xf>
    <xf borderId="4" fillId="0" fontId="4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1"/>
    </xf>
    <xf borderId="0" fillId="0" fontId="23" numFmtId="0" xfId="0" applyAlignment="1" applyFont="1">
      <alignment horizontal="left" shrinkToFit="0" vertical="center" wrapText="0"/>
    </xf>
    <xf borderId="6" fillId="3" fontId="19" numFmtId="0" xfId="0" applyAlignment="1" applyBorder="1" applyFont="1">
      <alignment horizontal="center" shrinkToFit="0" vertical="center" wrapText="1"/>
    </xf>
    <xf borderId="6" fillId="0" fontId="21" numFmtId="0" xfId="0" applyAlignment="1" applyBorder="1" applyFont="1">
      <alignment horizontal="center" shrinkToFit="0" vertical="center" wrapText="0"/>
    </xf>
    <xf borderId="6" fillId="0" fontId="21" numFmtId="0" xfId="0" applyAlignment="1" applyBorder="1" applyFont="1">
      <alignment horizontal="left" shrinkToFit="0" vertical="center" wrapText="1"/>
    </xf>
    <xf borderId="6" fillId="0" fontId="21" numFmtId="0" xfId="0" applyAlignment="1" applyBorder="1" applyFont="1">
      <alignment horizontal="left" shrinkToFit="0" vertical="center" wrapText="0"/>
    </xf>
    <xf borderId="6" fillId="12" fontId="21" numFmtId="0" xfId="0" applyAlignment="1" applyBorder="1" applyFont="1">
      <alignment horizontal="center" shrinkToFit="0" vertical="center" wrapText="0"/>
    </xf>
    <xf borderId="6" fillId="12" fontId="21" numFmtId="0" xfId="0" applyAlignment="1" applyBorder="1" applyFont="1">
      <alignment horizontal="left" shrinkToFit="0" vertical="center" wrapText="1"/>
    </xf>
    <xf borderId="6" fillId="12" fontId="21" numFmtId="0" xfId="0" applyAlignment="1" applyBorder="1" applyFont="1">
      <alignment horizontal="left" shrinkToFit="0" vertical="center" wrapText="0"/>
    </xf>
    <xf borderId="6" fillId="9" fontId="21" numFmtId="0" xfId="0" applyAlignment="1" applyBorder="1" applyFont="1">
      <alignment horizontal="center" shrinkToFit="0" vertical="center" wrapText="0"/>
    </xf>
    <xf borderId="6" fillId="9" fontId="21" numFmtId="0" xfId="0" applyAlignment="1" applyBorder="1" applyFont="1">
      <alignment horizontal="left" shrinkToFit="0" vertical="center" wrapText="1"/>
    </xf>
    <xf borderId="6" fillId="9" fontId="21" numFmtId="0" xfId="0" applyAlignment="1" applyBorder="1" applyFont="1">
      <alignment horizontal="left" shrinkToFit="0" vertical="center" wrapText="0"/>
    </xf>
    <xf borderId="6" fillId="2" fontId="19" numFmtId="0" xfId="0" applyAlignment="1" applyBorder="1" applyFont="1">
      <alignment horizontal="center" shrinkToFit="0" vertical="center" wrapText="1"/>
    </xf>
    <xf borderId="6" fillId="4" fontId="19" numFmtId="0" xfId="0" applyAlignment="1" applyBorder="1" applyFont="1">
      <alignment horizontal="center" shrinkToFit="0" vertical="center" wrapText="1"/>
    </xf>
    <xf borderId="6" fillId="14" fontId="21" numFmtId="0" xfId="0" applyAlignment="1" applyBorder="1" applyFill="1" applyFont="1">
      <alignment horizontal="left" shrinkToFit="0" vertical="center" wrapText="0"/>
    </xf>
    <xf borderId="6" fillId="6" fontId="19" numFmtId="0" xfId="0" applyAlignment="1" applyBorder="1" applyFont="1">
      <alignment shrinkToFit="0" vertical="bottom" wrapText="0"/>
    </xf>
    <xf borderId="6" fillId="6" fontId="1" numFmtId="0" xfId="0" applyAlignment="1" applyBorder="1" applyFont="1">
      <alignment shrinkToFit="0" vertical="bottom" wrapText="0"/>
    </xf>
    <xf borderId="6" fillId="6" fontId="19" numFmtId="0" xfId="0" applyAlignment="1" applyBorder="1" applyFont="1">
      <alignment horizontal="center" shrinkToFit="0" vertical="bottom" wrapText="0"/>
    </xf>
    <xf borderId="1" fillId="2" fontId="32" numFmtId="0" xfId="0" applyAlignment="1" applyBorder="1" applyFont="1">
      <alignment horizontal="left" shrinkToFit="0" vertical="center" wrapText="0"/>
    </xf>
    <xf borderId="1" fillId="3" fontId="33" numFmtId="0" xfId="0" applyAlignment="1" applyBorder="1" applyFont="1">
      <alignment horizontal="left" shrinkToFit="0" vertical="center" wrapText="0"/>
    </xf>
    <xf borderId="4" fillId="7" fontId="34" numFmtId="0" xfId="0" applyAlignment="1" applyBorder="1" applyFont="1">
      <alignment shrinkToFit="0" vertical="top" wrapText="1"/>
    </xf>
    <xf borderId="4" fillId="7" fontId="35" numFmtId="0" xfId="0" applyAlignment="1" applyBorder="1" applyFont="1">
      <alignment shrinkToFit="0" vertical="top" wrapText="1"/>
    </xf>
    <xf borderId="4" fillId="10" fontId="34" numFmtId="0" xfId="0" applyAlignment="1" applyBorder="1" applyFont="1">
      <alignment shrinkToFit="0" vertical="top" wrapText="1"/>
    </xf>
    <xf borderId="4" fillId="10" fontId="36" numFmtId="0" xfId="0" applyAlignment="1" applyBorder="1" applyFont="1">
      <alignment shrinkToFit="0" vertical="top" wrapText="1"/>
    </xf>
    <xf borderId="4" fillId="10" fontId="37" numFmtId="0" xfId="0" applyAlignment="1" applyBorder="1" applyFont="1">
      <alignment shrinkToFit="0" vertical="top" wrapText="1"/>
    </xf>
    <xf borderId="4" fillId="7" fontId="37" numFmtId="0" xfId="0" applyAlignment="1" applyBorder="1" applyFont="1">
      <alignment shrinkToFit="0" vertical="top" wrapText="1"/>
    </xf>
    <xf borderId="1" fillId="3" fontId="33" numFmtId="0" xfId="0" applyAlignment="1" applyBorder="1" applyFon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Sites by designation type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Summary!$C$21</c:f>
            </c:strRef>
          </c:tx>
          <c:dPt>
            <c:idx val="0"/>
            <c:spPr>
              <a:solidFill>
                <a:srgbClr val="E5407A"/>
              </a:solidFill>
            </c:spPr>
          </c:dPt>
          <c:dPt>
            <c:idx val="1"/>
            <c:spPr>
              <a:solidFill>
                <a:srgbClr val="2E8B57"/>
              </a:solidFill>
            </c:spPr>
          </c:dPt>
          <c:dPt>
            <c:idx val="2"/>
            <c:spPr>
              <a:solidFill>
                <a:srgbClr val="003087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Summary!$B$22:$B$24</c:f>
            </c:strRef>
          </c:cat>
          <c:val>
            <c:numRef>
              <c:f>Summary!$C$22:$C$24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Top 10 countries by total designations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rgbClr val="E5407A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Summary!$H$22:$H$31</c:f>
            </c:strRef>
          </c:cat>
          <c:val>
            <c:numRef>
              <c:f>Summary!$L$22:$L$31</c:f>
              <c:numCache/>
            </c:numRef>
          </c:val>
        </c:ser>
        <c:axId val="278006035"/>
        <c:axId val="1598737241"/>
      </c:barChart>
      <c:catAx>
        <c:axId val="27800603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98737241"/>
      </c:catAx>
      <c:valAx>
        <c:axId val="159873724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78006035"/>
        <c:crosses val="max"/>
      </c:valAx>
    </c:plotArea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Sites by region and designation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v>WHS</c:v>
          </c:tx>
          <c:spPr>
            <a:solidFill>
              <a:srgbClr val="E5407A"/>
            </a:solidFill>
            <a:ln cmpd="sng">
              <a:solidFill>
                <a:srgbClr val="000000"/>
              </a:solidFill>
            </a:ln>
          </c:spPr>
          <c:cat>
            <c:strRef>
              <c:f>Summary!$B$29:$B$34</c:f>
            </c:strRef>
          </c:cat>
          <c:val>
            <c:numRef>
              <c:f>Summary!$C$29:$C$34</c:f>
              <c:numCache/>
            </c:numRef>
          </c:val>
        </c:ser>
        <c:ser>
          <c:idx val="1"/>
          <c:order val="1"/>
          <c:tx>
            <c:v>Biosphere</c:v>
          </c:tx>
          <c:spPr>
            <a:solidFill>
              <a:srgbClr val="2E8B57"/>
            </a:solidFill>
            <a:ln cmpd="sng">
              <a:solidFill>
                <a:srgbClr val="000000"/>
              </a:solidFill>
            </a:ln>
          </c:spPr>
          <c:cat>
            <c:strRef>
              <c:f>Summary!$B$29:$B$34</c:f>
            </c:strRef>
          </c:cat>
          <c:val>
            <c:numRef>
              <c:f>Summary!$D$29:$D$34</c:f>
              <c:numCache/>
            </c:numRef>
          </c:val>
        </c:ser>
        <c:ser>
          <c:idx val="2"/>
          <c:order val="2"/>
          <c:tx>
            <c:v>Geopark</c:v>
          </c:tx>
          <c:spPr>
            <a:solidFill>
              <a:srgbClr val="003087"/>
            </a:solidFill>
            <a:ln cmpd="sng">
              <a:solidFill>
                <a:srgbClr val="000000"/>
              </a:solidFill>
            </a:ln>
          </c:spPr>
          <c:cat>
            <c:strRef>
              <c:f>Summary!$B$29:$B$34</c:f>
            </c:strRef>
          </c:cat>
          <c:val>
            <c:numRef>
              <c:f>Summary!$E$29:$E$34</c:f>
              <c:numCache/>
            </c:numRef>
          </c:val>
        </c:ser>
        <c:overlap val="100"/>
        <c:axId val="1719565947"/>
        <c:axId val="1350194082"/>
      </c:barChart>
      <c:catAx>
        <c:axId val="17195659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50194082"/>
      </c:catAx>
      <c:valAx>
        <c:axId val="13501940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Number of sites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719565947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36</xdr:row>
      <xdr:rowOff>0</xdr:rowOff>
    </xdr:from>
    <xdr:ext cx="3076575" cy="28289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0</xdr:colOff>
      <xdr:row>36</xdr:row>
      <xdr:rowOff>0</xdr:rowOff>
    </xdr:from>
    <xdr:ext cx="4114800" cy="27146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52</xdr:row>
      <xdr:rowOff>0</xdr:rowOff>
    </xdr:from>
    <xdr:ext cx="7496175" cy="30194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unesco_master.xlsx" TargetMode="External"/><Relationship Id="rId2" Type="http://schemas.openxmlformats.org/officeDocument/2006/relationships/hyperlink" Target="http://unesco_master.xlsx" TargetMode="External"/><Relationship Id="rId3" Type="http://schemas.openxmlformats.org/officeDocument/2006/relationships/hyperlink" Target="http://unesco_master.xlsx" TargetMode="External"/><Relationship Id="rId4" Type="http://schemas.openxmlformats.org/officeDocument/2006/relationships/hyperlink" Target="http://unesco_master.xlsx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w.unesco.org/en/iggp/unesco-global-geoparks-list" TargetMode="External"/><Relationship Id="rId5" Type="http://schemas.openxmlformats.org/officeDocument/2006/relationships/hyperlink" Target="http://unesco_master.xlsx" TargetMode="External"/><Relationship Id="rId6" Type="http://schemas.openxmlformats.org/officeDocument/2006/relationships/hyperlink" Target="http://unesco_master.xlsx" TargetMode="External"/><Relationship Id="rId7" Type="http://schemas.openxmlformats.org/officeDocument/2006/relationships/hyperlink" Target="https://whc.unesco.org/en/list/" TargetMode="External"/><Relationship Id="rId8" Type="http://schemas.openxmlformats.org/officeDocument/2006/relationships/hyperlink" Target="https://www.unesco.org/en/mab/wnbr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hc.unesco.org/en/list/" TargetMode="External"/><Relationship Id="rId2" Type="http://schemas.openxmlformats.org/officeDocument/2006/relationships/hyperlink" Target="https://whc.unesco.org/en/danger/" TargetMode="External"/><Relationship Id="rId3" Type="http://schemas.openxmlformats.org/officeDocument/2006/relationships/hyperlink" Target="https://www.unesco.org/en/mab/wnbr" TargetMode="External"/><Relationship Id="rId4" Type="http://schemas.openxmlformats.org/officeDocument/2006/relationships/hyperlink" Target="https://www.unesco.org/en/iggp/unesco-global-geoparks-list" TargetMode="External"/><Relationship Id="rId5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2" max="2" width="18.0"/>
    <col customWidth="1" min="3" max="12" width="13.0"/>
    <col customWidth="1" min="13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2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4"/>
      <c r="M2" s="1"/>
    </row>
    <row r="3" ht="21.75" customHeight="1">
      <c r="A3" s="1"/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4"/>
      <c r="M3" s="1"/>
    </row>
    <row r="4" ht="15.75" customHeight="1">
      <c r="A4" s="1"/>
      <c r="B4" s="6" t="s">
        <v>2</v>
      </c>
      <c r="M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.0" customHeight="1">
      <c r="A6" s="1"/>
      <c r="B6" s="7" t="s">
        <v>3</v>
      </c>
      <c r="C6" s="4"/>
      <c r="D6" s="8" t="s">
        <v>4</v>
      </c>
      <c r="E6" s="4"/>
      <c r="F6" s="9" t="s">
        <v>5</v>
      </c>
      <c r="G6" s="4"/>
      <c r="H6" s="10" t="s">
        <v>6</v>
      </c>
      <c r="I6" s="4"/>
      <c r="J6" s="11" t="s">
        <v>7</v>
      </c>
      <c r="K6" s="4"/>
      <c r="L6" s="1"/>
      <c r="M6" s="1"/>
    </row>
    <row r="7" ht="30.0" customHeight="1">
      <c r="A7" s="1"/>
      <c r="B7" s="12">
        <v>2222.0</v>
      </c>
      <c r="C7" s="4"/>
      <c r="D7" s="13">
        <f>COUNTIF('All Sites Combined'!$F$4:$F$2225,"Yes")</f>
        <v>1252</v>
      </c>
      <c r="E7" s="4"/>
      <c r="F7" s="14">
        <f>COUNTIF('All Sites Combined'!$G$4:$G$2225,"Yes")</f>
        <v>765</v>
      </c>
      <c r="G7" s="4"/>
      <c r="H7" s="15">
        <f>COUNTIF('All Sites Combined'!$H$4:$H$2225,"Yes")</f>
        <v>241</v>
      </c>
      <c r="I7" s="4"/>
      <c r="J7" s="16">
        <v>178.0</v>
      </c>
      <c r="K7" s="4"/>
      <c r="L7" s="1"/>
      <c r="M7" s="1"/>
    </row>
    <row r="8" ht="21.75" customHeight="1">
      <c r="A8" s="1"/>
      <c r="B8" s="17" t="s">
        <v>8</v>
      </c>
      <c r="C8" s="4"/>
      <c r="D8" s="17" t="s">
        <v>9</v>
      </c>
      <c r="E8" s="4"/>
      <c r="F8" s="17" t="s">
        <v>10</v>
      </c>
      <c r="G8" s="4"/>
      <c r="H8" s="17" t="s">
        <v>11</v>
      </c>
      <c r="I8" s="4"/>
      <c r="J8" s="17" t="s">
        <v>12</v>
      </c>
      <c r="K8" s="4"/>
      <c r="L8" s="1"/>
      <c r="M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18.0" customHeight="1">
      <c r="A14" s="1"/>
      <c r="B14" s="8" t="s">
        <v>13</v>
      </c>
      <c r="C14" s="4"/>
      <c r="D14" s="7" t="s">
        <v>14</v>
      </c>
      <c r="E14" s="4"/>
      <c r="F14" s="9" t="s">
        <v>15</v>
      </c>
      <c r="G14" s="4"/>
      <c r="H14" s="10" t="s">
        <v>16</v>
      </c>
      <c r="I14" s="4"/>
      <c r="J14" s="18"/>
      <c r="K14" s="4"/>
      <c r="L14" s="1"/>
      <c r="M14" s="1"/>
    </row>
    <row r="15" ht="25.5" customHeight="1">
      <c r="A15" s="1"/>
      <c r="B15" s="19">
        <v>34.0</v>
      </c>
      <c r="C15" s="4"/>
      <c r="D15" s="20">
        <v>2.0</v>
      </c>
      <c r="E15" s="4"/>
      <c r="F15" s="21">
        <f>COUNTIF('World Heritage Sites'!$F$3:$F$1360,"?*")</f>
        <v>157</v>
      </c>
      <c r="G15" s="4"/>
      <c r="H15" s="22">
        <f>COUNTIF('World Heritage Sites'!$G$3:$G$1360,"Cultural")</f>
        <v>1076</v>
      </c>
      <c r="I15" s="4"/>
      <c r="J15" s="23"/>
      <c r="K15" s="4"/>
      <c r="L15" s="1"/>
      <c r="M15" s="1"/>
    </row>
    <row r="16" ht="21.75" customHeight="1">
      <c r="A16" s="1"/>
      <c r="B16" s="17" t="s">
        <v>17</v>
      </c>
      <c r="C16" s="4"/>
      <c r="D16" s="17" t="s">
        <v>18</v>
      </c>
      <c r="E16" s="4"/>
      <c r="F16" s="17" t="s">
        <v>19</v>
      </c>
      <c r="G16" s="4"/>
      <c r="H16" s="17"/>
      <c r="I16" s="4"/>
      <c r="J16" s="24"/>
      <c r="K16" s="4"/>
      <c r="L16" s="1"/>
      <c r="M16" s="1"/>
    </row>
    <row r="17" ht="18.0" customHeight="1">
      <c r="A17" s="1"/>
      <c r="B17" s="25" t="str">
        <f>CONCATENATE("World Heritage breakdown:  Cultural ", COUNTIF('World Heritage Sites'!$G$3:$G$1360,"Cultural"), "   |   Natural ", COUNTIF('World Heritage Sites'!$G$3:$G$1360,"Natural"), "   |   Mixed ", COUNTIF('World Heritage Sites'!$G$3:$G$1360,"Mixed"))</f>
        <v>World Heritage breakdown:  Cultural 1076   |   Natural 244   |   Mixed 38</v>
      </c>
      <c r="C17" s="3"/>
      <c r="D17" s="3"/>
      <c r="E17" s="3"/>
      <c r="F17" s="3"/>
      <c r="G17" s="3"/>
      <c r="H17" s="3"/>
      <c r="I17" s="3"/>
      <c r="J17" s="3"/>
      <c r="K17" s="3"/>
      <c r="L17" s="4"/>
      <c r="M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ht="19.5" customHeight="1">
      <c r="A19" s="1"/>
      <c r="B19" s="26" t="s">
        <v>20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1"/>
    </row>
    <row r="20" ht="15.0" customHeight="1">
      <c r="A20" s="1"/>
      <c r="B20" s="27" t="s">
        <v>21</v>
      </c>
      <c r="C20" s="1"/>
      <c r="D20" s="1"/>
      <c r="E20" s="1"/>
      <c r="F20" s="1"/>
      <c r="G20" s="27" t="s">
        <v>22</v>
      </c>
      <c r="H20" s="1"/>
      <c r="I20" s="1"/>
      <c r="J20" s="1"/>
      <c r="K20" s="1"/>
      <c r="L20" s="1"/>
      <c r="M20" s="1"/>
    </row>
    <row r="21" ht="15.0" customHeight="1">
      <c r="A21" s="1"/>
      <c r="B21" s="28" t="s">
        <v>23</v>
      </c>
      <c r="C21" s="28" t="s">
        <v>24</v>
      </c>
      <c r="D21" s="1"/>
      <c r="E21" s="1"/>
      <c r="F21" s="1"/>
      <c r="G21" s="29" t="s">
        <v>25</v>
      </c>
      <c r="H21" s="29" t="s">
        <v>26</v>
      </c>
      <c r="I21" s="29" t="s">
        <v>27</v>
      </c>
      <c r="J21" s="29" t="s">
        <v>28</v>
      </c>
      <c r="K21" s="29" t="s">
        <v>29</v>
      </c>
      <c r="L21" s="29" t="s">
        <v>30</v>
      </c>
      <c r="M21" s="1"/>
    </row>
    <row r="22" ht="15.0" customHeight="1">
      <c r="A22" s="1"/>
      <c r="B22" s="30" t="s">
        <v>31</v>
      </c>
      <c r="C22" s="31">
        <f>COUNTIF('All Sites Combined'!$F$4:$F$2225,"Yes")</f>
        <v>1252</v>
      </c>
      <c r="D22" s="1"/>
      <c r="E22" s="1"/>
      <c r="F22" s="1"/>
      <c r="G22" s="32">
        <v>1.0</v>
      </c>
      <c r="H22" s="33" t="s">
        <v>32</v>
      </c>
      <c r="I22" s="34">
        <f t="array" ref="I22">INDEX(Countries!$D$4:$D$181,MATCH(H22,Countries!$B$4:$B$181,0))</f>
        <v>60</v>
      </c>
      <c r="J22" s="34">
        <f t="array" ref="J22">INDEX(Countries!$E$4:$E$181,MATCH(H22,Countries!$B$4:$B$181,0))</f>
        <v>36</v>
      </c>
      <c r="K22" s="34">
        <f t="array" ref="K22">INDEX(Countries!$F$4:$F$181,MATCH(H22,Countries!$B$4:$B$181,0))</f>
        <v>51</v>
      </c>
      <c r="L22" s="35">
        <f t="array" ref="L22">INDEX(Countries!$G$4:$G$181,MATCH(H22,Countries!$B$4:$B$181,0))</f>
        <v>147</v>
      </c>
      <c r="M22" s="1"/>
    </row>
    <row r="23" ht="15.0" customHeight="1">
      <c r="A23" s="1"/>
      <c r="B23" s="30" t="s">
        <v>33</v>
      </c>
      <c r="C23" s="31">
        <f>COUNTIF('All Sites Combined'!$G$4:$G$2225,"Yes")</f>
        <v>765</v>
      </c>
      <c r="D23" s="1"/>
      <c r="E23" s="1"/>
      <c r="F23" s="1"/>
      <c r="G23" s="36">
        <v>2.0</v>
      </c>
      <c r="H23" s="37" t="s">
        <v>34</v>
      </c>
      <c r="I23" s="38">
        <f t="array" ref="I23">INDEX(Countries!$D$4:$D$181,MATCH(H23,Countries!$B$4:$B$181,0))</f>
        <v>46</v>
      </c>
      <c r="J23" s="38">
        <f t="array" ref="J23">INDEX(Countries!$E$4:$E$181,MATCH(H23,Countries!$B$4:$B$181,0))</f>
        <v>52</v>
      </c>
      <c r="K23" s="38">
        <f t="array" ref="K23">INDEX(Countries!$F$4:$F$181,MATCH(H23,Countries!$B$4:$B$181,0))</f>
        <v>18</v>
      </c>
      <c r="L23" s="39">
        <f t="array" ref="L23">INDEX(Countries!$G$4:$G$181,MATCH(H23,Countries!$B$4:$B$181,0))</f>
        <v>116</v>
      </c>
      <c r="M23" s="1"/>
    </row>
    <row r="24" ht="15.0" customHeight="1">
      <c r="A24" s="1"/>
      <c r="B24" s="30" t="s">
        <v>35</v>
      </c>
      <c r="C24" s="31">
        <f>COUNTIF('All Sites Combined'!$H$4:$H$2225,"Yes")</f>
        <v>241</v>
      </c>
      <c r="D24" s="1"/>
      <c r="E24" s="1"/>
      <c r="F24" s="1"/>
      <c r="G24" s="32">
        <v>3.0</v>
      </c>
      <c r="H24" s="33" t="s">
        <v>36</v>
      </c>
      <c r="I24" s="34">
        <f t="array" ref="I24">INDEX(Countries!$D$4:$D$181,MATCH(H24,Countries!$B$4:$B$181,0))</f>
        <v>56</v>
      </c>
      <c r="J24" s="34">
        <f t="array" ref="J24">INDEX(Countries!$E$4:$E$181,MATCH(H24,Countries!$B$4:$B$181,0))</f>
        <v>21</v>
      </c>
      <c r="K24" s="34">
        <f t="array" ref="K24">INDEX(Countries!$F$4:$F$181,MATCH(H24,Countries!$B$4:$B$181,0))</f>
        <v>12</v>
      </c>
      <c r="L24" s="35">
        <f t="array" ref="L24">INDEX(Countries!$G$4:$G$181,MATCH(H24,Countries!$B$4:$B$181,0))</f>
        <v>89</v>
      </c>
      <c r="M24" s="1"/>
    </row>
    <row r="25" ht="15.0" customHeight="1">
      <c r="A25" s="1"/>
      <c r="B25" s="1"/>
      <c r="C25" s="1"/>
      <c r="D25" s="1"/>
      <c r="E25" s="1"/>
      <c r="F25" s="1"/>
      <c r="G25" s="36">
        <v>4.0</v>
      </c>
      <c r="H25" s="37" t="s">
        <v>37</v>
      </c>
      <c r="I25" s="38">
        <f t="array" ref="I25">INDEX(Countries!$D$4:$D$181,MATCH(H25,Countries!$B$4:$B$181,0))</f>
        <v>29</v>
      </c>
      <c r="J25" s="38">
        <f t="array" ref="J25">INDEX(Countries!$E$4:$E$181,MATCH(H25,Countries!$B$4:$B$181,0))</f>
        <v>48</v>
      </c>
      <c r="K25" s="38">
        <f t="array" ref="K25">INDEX(Countries!$F$4:$F$181,MATCH(H25,Countries!$B$4:$B$181,0))</f>
        <v>2</v>
      </c>
      <c r="L25" s="39">
        <f t="array" ref="L25">INDEX(Countries!$G$4:$G$181,MATCH(H25,Countries!$B$4:$B$181,0))</f>
        <v>79</v>
      </c>
      <c r="M25" s="1"/>
    </row>
    <row r="26" ht="15.0" customHeight="1">
      <c r="A26" s="1"/>
      <c r="B26" s="1"/>
      <c r="C26" s="1"/>
      <c r="D26" s="1"/>
      <c r="E26" s="1"/>
      <c r="F26" s="1"/>
      <c r="G26" s="32">
        <v>5.0</v>
      </c>
      <c r="H26" s="33" t="s">
        <v>38</v>
      </c>
      <c r="I26" s="34">
        <f t="array" ref="I26">INDEX(Countries!$D$4:$D$181,MATCH(H26,Countries!$B$4:$B$181,0))</f>
        <v>36</v>
      </c>
      <c r="J26" s="34">
        <f t="array" ref="J26">INDEX(Countries!$E$4:$E$181,MATCH(H26,Countries!$B$4:$B$181,0))</f>
        <v>41</v>
      </c>
      <c r="K26" s="34">
        <f t="array" ref="K26">INDEX(Countries!$F$4:$F$181,MATCH(H26,Countries!$B$4:$B$181,0))</f>
        <v>2</v>
      </c>
      <c r="L26" s="35">
        <f t="array" ref="L26">INDEX(Countries!$G$4:$G$181,MATCH(H26,Countries!$B$4:$B$181,0))</f>
        <v>79</v>
      </c>
      <c r="M26" s="1"/>
    </row>
    <row r="27" ht="15.0" customHeight="1">
      <c r="A27" s="1"/>
      <c r="B27" s="27" t="s">
        <v>39</v>
      </c>
      <c r="C27" s="1"/>
      <c r="D27" s="1"/>
      <c r="E27" s="1"/>
      <c r="F27" s="1"/>
      <c r="G27" s="36">
        <v>6.0</v>
      </c>
      <c r="H27" s="37" t="s">
        <v>40</v>
      </c>
      <c r="I27" s="38">
        <f t="array" ref="I27">INDEX(Countries!$D$4:$D$181,MATCH(H27,Countries!$B$4:$B$181,0))</f>
        <v>48</v>
      </c>
      <c r="J27" s="38">
        <f t="array" ref="J27">INDEX(Countries!$E$4:$E$181,MATCH(H27,Countries!$B$4:$B$181,0))</f>
        <v>18</v>
      </c>
      <c r="K27" s="38">
        <f t="array" ref="K27">INDEX(Countries!$F$4:$F$181,MATCH(H27,Countries!$B$4:$B$181,0))</f>
        <v>10</v>
      </c>
      <c r="L27" s="39">
        <f t="array" ref="L27">INDEX(Countries!$G$4:$G$181,MATCH(H27,Countries!$B$4:$B$181,0))</f>
        <v>76</v>
      </c>
      <c r="M27" s="1"/>
    </row>
    <row r="28" ht="15.0" customHeight="1">
      <c r="A28" s="1"/>
      <c r="B28" s="40" t="s">
        <v>41</v>
      </c>
      <c r="C28" s="40" t="s">
        <v>27</v>
      </c>
      <c r="D28" s="40" t="s">
        <v>42</v>
      </c>
      <c r="E28" s="40" t="s">
        <v>43</v>
      </c>
      <c r="F28" s="1"/>
      <c r="G28" s="32">
        <v>7.0</v>
      </c>
      <c r="H28" s="33" t="s">
        <v>44</v>
      </c>
      <c r="I28" s="34">
        <f t="array" ref="I28">INDEX(Countries!$D$4:$D$181,MATCH(H28,Countries!$B$4:$B$181,0))</f>
        <v>48</v>
      </c>
      <c r="J28" s="34">
        <f t="array" ref="J28">INDEX(Countries!$E$4:$E$181,MATCH(H28,Countries!$B$4:$B$181,0))</f>
        <v>17</v>
      </c>
      <c r="K28" s="34">
        <f t="array" ref="K28">INDEX(Countries!$F$4:$F$181,MATCH(H28,Countries!$B$4:$B$181,0))</f>
        <v>8</v>
      </c>
      <c r="L28" s="35">
        <f t="array" ref="L28">INDEX(Countries!$G$4:$G$181,MATCH(H28,Countries!$B$4:$B$181,0))</f>
        <v>73</v>
      </c>
      <c r="M28" s="1"/>
    </row>
    <row r="29" ht="15.0" customHeight="1">
      <c r="A29" s="1"/>
      <c r="B29" s="30" t="s">
        <v>45</v>
      </c>
      <c r="C29" s="31">
        <f>COUNTIFS('All Sites Combined'!$E$4:$E$2225,$B29,'All Sites Combined'!$F$4:$F$2225,"Yes")</f>
        <v>154</v>
      </c>
      <c r="D29" s="31">
        <f>COUNTIFS('All Sites Combined'!$E$4:$E$2225,$B29,'All Sites Combined'!$G$4:$G$2225,"Yes")</f>
        <v>117</v>
      </c>
      <c r="E29" s="31">
        <f>COUNTIFS('All Sites Combined'!$E$4:$E$2225,$B29,'All Sites Combined'!$H$4:$H$2225,"Yes")</f>
        <v>3</v>
      </c>
      <c r="F29" s="1"/>
      <c r="G29" s="36">
        <v>8.0</v>
      </c>
      <c r="H29" s="37" t="s">
        <v>46</v>
      </c>
      <c r="I29" s="38">
        <f t="array" ref="I29">INDEX(Countries!$D$4:$D$181,MATCH(H29,Countries!$B$4:$B$181,0))</f>
        <v>43</v>
      </c>
      <c r="J29" s="38">
        <f t="array" ref="J29">INDEX(Countries!$E$4:$E$181,MATCH(H29,Countries!$B$4:$B$181,0))</f>
        <v>13</v>
      </c>
      <c r="K29" s="38">
        <f t="array" ref="K29">INDEX(Countries!$F$4:$F$181,MATCH(H29,Countries!$B$4:$B$181,0))</f>
        <v>0</v>
      </c>
      <c r="L29" s="39">
        <f t="array" ref="L29">INDEX(Countries!$G$4:$G$181,MATCH(H29,Countries!$B$4:$B$181,0))</f>
        <v>56</v>
      </c>
      <c r="M29" s="1"/>
    </row>
    <row r="30" ht="15.0" customHeight="1">
      <c r="A30" s="1"/>
      <c r="B30" s="30" t="s">
        <v>47</v>
      </c>
      <c r="C30" s="31">
        <f>COUNTIFS('All Sites Combined'!$E$4:$E$2225,$B30,'All Sites Combined'!$F$4:$F$2225,"Yes")</f>
        <v>372</v>
      </c>
      <c r="D30" s="31">
        <f>COUNTIFS('All Sites Combined'!$E$4:$E$2225,$B30,'All Sites Combined'!$G$4:$G$2225,"Yes")</f>
        <v>201</v>
      </c>
      <c r="E30" s="31">
        <f>COUNTIFS('All Sites Combined'!$E$4:$E$2225,$B30,'All Sites Combined'!$H$4:$H$2225,"Yes")</f>
        <v>99</v>
      </c>
      <c r="F30" s="1"/>
      <c r="G30" s="32">
        <v>9.0</v>
      </c>
      <c r="H30" s="33" t="s">
        <v>48</v>
      </c>
      <c r="I30" s="34">
        <f t="array" ref="I30">INDEX(Countries!$D$4:$D$181,MATCH(H30,Countries!$B$4:$B$181,0))</f>
        <v>23</v>
      </c>
      <c r="J30" s="34">
        <f t="array" ref="J30">INDEX(Countries!$E$4:$E$181,MATCH(H30,Countries!$B$4:$B$181,0))</f>
        <v>28</v>
      </c>
      <c r="K30" s="34">
        <f t="array" ref="K30">INDEX(Countries!$F$4:$F$181,MATCH(H30,Countries!$B$4:$B$181,0))</f>
        <v>0</v>
      </c>
      <c r="L30" s="35">
        <f t="array" ref="L30">INDEX(Countries!$G$4:$G$181,MATCH(H30,Countries!$B$4:$B$181,0))</f>
        <v>51</v>
      </c>
      <c r="M30" s="1"/>
    </row>
    <row r="31" ht="15.0" customHeight="1">
      <c r="A31" s="1"/>
      <c r="B31" s="30" t="s">
        <v>49</v>
      </c>
      <c r="C31" s="31">
        <f>COUNTIFS('All Sites Combined'!$E$4:$E$2225,$B31,'All Sites Combined'!$F$4:$F$2225,"Yes")</f>
        <v>495</v>
      </c>
      <c r="D31" s="31">
        <f>COUNTIFS('All Sites Combined'!$E$4:$E$2225,$B31,'All Sites Combined'!$G$4:$G$2225,"Yes")</f>
        <v>259</v>
      </c>
      <c r="E31" s="31">
        <f>COUNTIFS('All Sites Combined'!$E$4:$E$2225,$B31,'All Sites Combined'!$H$4:$H$2225,"Yes")</f>
        <v>117</v>
      </c>
      <c r="F31" s="1"/>
      <c r="G31" s="36">
        <v>10.0</v>
      </c>
      <c r="H31" s="37" t="s">
        <v>50</v>
      </c>
      <c r="I31" s="38">
        <f t="array" ref="I31">INDEX(Countries!$D$4:$D$181,MATCH(H31,Countries!$B$4:$B$181,0))</f>
        <v>33</v>
      </c>
      <c r="J31" s="38">
        <f t="array" ref="J31">INDEX(Countries!$E$4:$E$181,MATCH(H31,Countries!$B$4:$B$181,0))</f>
        <v>7</v>
      </c>
      <c r="K31" s="38">
        <f t="array" ref="K31">INDEX(Countries!$F$4:$F$181,MATCH(H31,Countries!$B$4:$B$181,0))</f>
        <v>9</v>
      </c>
      <c r="L31" s="39">
        <f t="array" ref="L31">INDEX(Countries!$G$4:$G$181,MATCH(H31,Countries!$B$4:$B$181,0))</f>
        <v>49</v>
      </c>
      <c r="M31" s="1"/>
    </row>
    <row r="32" ht="15.0" customHeight="1">
      <c r="A32" s="1"/>
      <c r="B32" s="30" t="s">
        <v>51</v>
      </c>
      <c r="C32" s="31">
        <f>COUNTIFS('All Sites Combined'!$E$4:$E$2225,$B32,'All Sites Combined'!$F$4:$F$2225,"Yes")</f>
        <v>117</v>
      </c>
      <c r="D32" s="31">
        <f>COUNTIFS('All Sites Combined'!$E$4:$E$2225,$B32,'All Sites Combined'!$G$4:$G$2225,"Yes")</f>
        <v>116</v>
      </c>
      <c r="E32" s="31">
        <f>COUNTIFS('All Sites Combined'!$E$4:$E$2225,$B32,'All Sites Combined'!$H$4:$H$2225,"Yes")</f>
        <v>8</v>
      </c>
      <c r="F32" s="1"/>
      <c r="G32" s="1"/>
      <c r="H32" s="1"/>
      <c r="I32" s="1"/>
      <c r="J32" s="1"/>
      <c r="K32" s="1"/>
      <c r="L32" s="1"/>
      <c r="M32" s="1"/>
    </row>
    <row r="33" ht="15.0" customHeight="1">
      <c r="A33" s="1"/>
      <c r="B33" s="30" t="s">
        <v>52</v>
      </c>
      <c r="C33" s="31">
        <f>COUNTIFS('All Sites Combined'!$E$4:$E$2225,$B33,'All Sites Combined'!$F$4:$F$2225,"Yes")</f>
        <v>82</v>
      </c>
      <c r="D33" s="31">
        <f>COUNTIFS('All Sites Combined'!$E$4:$E$2225,$B33,'All Sites Combined'!$G$4:$G$2225,"Yes")</f>
        <v>64</v>
      </c>
      <c r="E33" s="31">
        <f>COUNTIFS('All Sites Combined'!$E$4:$E$2225,$B33,'All Sites Combined'!$H$4:$H$2225,"Yes")</f>
        <v>13</v>
      </c>
      <c r="F33" s="1"/>
      <c r="G33" s="1"/>
      <c r="H33" s="1"/>
      <c r="I33" s="1"/>
      <c r="J33" s="1"/>
      <c r="K33" s="1"/>
      <c r="L33" s="1"/>
      <c r="M33" s="1"/>
    </row>
    <row r="34" ht="15.0" customHeight="1">
      <c r="A34" s="1"/>
      <c r="B34" s="30" t="s">
        <v>53</v>
      </c>
      <c r="C34" s="31">
        <f>COUNTIFS('All Sites Combined'!$E$4:$E$2225,$B34,'All Sites Combined'!$F$4:$F$2225,"Yes")</f>
        <v>32</v>
      </c>
      <c r="D34" s="31">
        <f>COUNTIFS('All Sites Combined'!$E$4:$E$2225,$B34,'All Sites Combined'!$G$4:$G$2225,"Yes")</f>
        <v>8</v>
      </c>
      <c r="E34" s="31">
        <f>COUNTIFS('All Sites Combined'!$E$4:$E$2225,$B34,'All Sites Combined'!$H$4:$H$2225,"Yes")</f>
        <v>1</v>
      </c>
      <c r="F34" s="1"/>
      <c r="G34" s="1"/>
      <c r="H34" s="1"/>
      <c r="I34" s="1"/>
      <c r="J34" s="1"/>
      <c r="K34" s="1"/>
      <c r="L34" s="1"/>
      <c r="M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ht="24.0" customHeight="1">
      <c r="A36" s="1"/>
      <c r="B36" s="41" t="s">
        <v>54</v>
      </c>
      <c r="C36" s="3"/>
      <c r="D36" s="3"/>
      <c r="E36" s="3"/>
      <c r="F36" s="3"/>
      <c r="G36" s="3"/>
      <c r="H36" s="3"/>
      <c r="I36" s="3"/>
      <c r="J36" s="3"/>
      <c r="K36" s="3"/>
      <c r="L36" s="4"/>
      <c r="M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24.0" customHeight="1">
      <c r="A74" s="1"/>
      <c r="B74" s="42" t="s">
        <v>55</v>
      </c>
      <c r="C74" s="3"/>
      <c r="D74" s="3"/>
      <c r="E74" s="3"/>
      <c r="F74" s="3"/>
      <c r="G74" s="3"/>
      <c r="H74" s="3"/>
      <c r="I74" s="3"/>
      <c r="J74" s="3"/>
      <c r="K74" s="3"/>
      <c r="L74" s="4"/>
      <c r="M74" s="1"/>
    </row>
    <row r="75" ht="25.5" customHeight="1">
      <c r="A75" s="1"/>
      <c r="B75" s="43" t="s">
        <v>56</v>
      </c>
      <c r="C75" s="3"/>
      <c r="D75" s="3"/>
      <c r="E75" s="3"/>
      <c r="F75" s="3"/>
      <c r="G75" s="3"/>
      <c r="H75" s="3"/>
      <c r="I75" s="3"/>
      <c r="J75" s="3"/>
      <c r="K75" s="3"/>
      <c r="L75" s="4"/>
      <c r="M75" s="1"/>
    </row>
    <row r="76" ht="25.5" customHeight="1">
      <c r="A76" s="1"/>
      <c r="B76" s="44" t="s">
        <v>57</v>
      </c>
      <c r="C76" s="3"/>
      <c r="D76" s="3"/>
      <c r="E76" s="3"/>
      <c r="F76" s="3"/>
      <c r="G76" s="3"/>
      <c r="H76" s="3"/>
      <c r="I76" s="3"/>
      <c r="J76" s="3"/>
      <c r="K76" s="3"/>
      <c r="L76" s="4"/>
      <c r="M76" s="1"/>
    </row>
    <row r="77" ht="25.5" customHeight="1">
      <c r="A77" s="1"/>
      <c r="B77" s="43" t="s">
        <v>58</v>
      </c>
      <c r="C77" s="3"/>
      <c r="D77" s="3"/>
      <c r="E77" s="3"/>
      <c r="F77" s="3"/>
      <c r="G77" s="3"/>
      <c r="H77" s="3"/>
      <c r="I77" s="3"/>
      <c r="J77" s="3"/>
      <c r="K77" s="3"/>
      <c r="L77" s="4"/>
      <c r="M77" s="1"/>
    </row>
    <row r="78" ht="25.5" customHeight="1">
      <c r="A78" s="1"/>
      <c r="B78" s="44" t="s">
        <v>59</v>
      </c>
      <c r="C78" s="3"/>
      <c r="D78" s="3"/>
      <c r="E78" s="3"/>
      <c r="F78" s="3"/>
      <c r="G78" s="3"/>
      <c r="H78" s="3"/>
      <c r="I78" s="3"/>
      <c r="J78" s="3"/>
      <c r="K78" s="3"/>
      <c r="L78" s="4"/>
      <c r="M78" s="1"/>
    </row>
    <row r="79" ht="25.5" customHeight="1">
      <c r="A79" s="1"/>
      <c r="B79" s="43" t="s">
        <v>60</v>
      </c>
      <c r="C79" s="3"/>
      <c r="D79" s="3"/>
      <c r="E79" s="3"/>
      <c r="F79" s="3"/>
      <c r="G79" s="3"/>
      <c r="H79" s="3"/>
      <c r="I79" s="3"/>
      <c r="J79" s="3"/>
      <c r="K79" s="3"/>
      <c r="L79" s="4"/>
      <c r="M79" s="1"/>
    </row>
    <row r="80" ht="25.5" customHeight="1">
      <c r="A80" s="1"/>
      <c r="B80" s="44" t="s">
        <v>61</v>
      </c>
      <c r="C80" s="3"/>
      <c r="D80" s="3"/>
      <c r="E80" s="3"/>
      <c r="F80" s="3"/>
      <c r="G80" s="3"/>
      <c r="H80" s="3"/>
      <c r="I80" s="3"/>
      <c r="J80" s="3"/>
      <c r="K80" s="3"/>
      <c r="L80" s="4"/>
      <c r="M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ht="19.5" customHeight="1">
      <c r="A82" s="1"/>
      <c r="B82" s="45" t="s">
        <v>62</v>
      </c>
      <c r="C82" s="3"/>
      <c r="D82" s="3"/>
      <c r="E82" s="3"/>
      <c r="F82" s="3"/>
      <c r="G82" s="3"/>
      <c r="H82" s="3"/>
      <c r="I82" s="3"/>
      <c r="J82" s="3"/>
      <c r="K82" s="3"/>
      <c r="L82" s="4"/>
      <c r="M82" s="1"/>
    </row>
    <row r="83" ht="18.0" customHeight="1">
      <c r="A83" s="1"/>
      <c r="B83" s="46" t="s">
        <v>63</v>
      </c>
      <c r="D83" s="30" t="s">
        <v>32</v>
      </c>
      <c r="E83" s="47" t="s">
        <v>64</v>
      </c>
      <c r="M83" s="1"/>
    </row>
    <row r="84" ht="18.0" customHeight="1">
      <c r="A84" s="1"/>
      <c r="B84" s="46" t="s">
        <v>65</v>
      </c>
      <c r="D84" s="30" t="s">
        <v>66</v>
      </c>
      <c r="E84" s="47" t="s">
        <v>67</v>
      </c>
      <c r="M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ht="24.0" customHeight="1">
      <c r="A86" s="1"/>
      <c r="B86" s="41" t="s">
        <v>68</v>
      </c>
      <c r="C86" s="3"/>
      <c r="D86" s="3"/>
      <c r="E86" s="3"/>
      <c r="F86" s="3"/>
      <c r="G86" s="3"/>
      <c r="H86" s="3"/>
      <c r="I86" s="3"/>
      <c r="J86" s="3"/>
      <c r="K86" s="3"/>
      <c r="L86" s="4"/>
      <c r="M86" s="1"/>
    </row>
    <row r="87" ht="19.5" customHeight="1">
      <c r="A87" s="1"/>
      <c r="B87" s="48" t="s">
        <v>69</v>
      </c>
      <c r="C87" s="3"/>
      <c r="D87" s="3"/>
      <c r="E87" s="3"/>
      <c r="F87" s="4"/>
      <c r="G87" s="49" t="s">
        <v>70</v>
      </c>
      <c r="H87" s="3"/>
      <c r="I87" s="3"/>
      <c r="J87" s="3"/>
      <c r="K87" s="4"/>
      <c r="L87" s="1"/>
      <c r="M87" s="1"/>
    </row>
    <row r="88" ht="19.5" customHeight="1">
      <c r="A88" s="1"/>
      <c r="B88" s="50" t="s">
        <v>71</v>
      </c>
      <c r="C88" s="3"/>
      <c r="D88" s="3"/>
      <c r="E88" s="3"/>
      <c r="F88" s="4"/>
      <c r="G88" s="51" t="s">
        <v>72</v>
      </c>
      <c r="H88" s="3"/>
      <c r="I88" s="3"/>
      <c r="J88" s="3"/>
      <c r="K88" s="4"/>
      <c r="L88" s="1"/>
      <c r="M88" s="1"/>
    </row>
    <row r="89" ht="19.5" customHeight="1">
      <c r="A89" s="1"/>
      <c r="B89" s="49" t="s">
        <v>73</v>
      </c>
      <c r="C89" s="3"/>
      <c r="D89" s="3"/>
      <c r="E89" s="3"/>
      <c r="F89" s="4"/>
      <c r="G89" s="50" t="s">
        <v>74</v>
      </c>
      <c r="H89" s="3"/>
      <c r="I89" s="3"/>
      <c r="J89" s="3"/>
      <c r="K89" s="4"/>
      <c r="L89" s="1"/>
      <c r="M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ht="15.75" customHeight="1">
      <c r="A91" s="1"/>
      <c r="B91" s="52" t="s">
        <v>75</v>
      </c>
      <c r="M91" s="1"/>
    </row>
    <row r="92" ht="15.75" customHeight="1">
      <c r="A92" s="1"/>
      <c r="B92" s="52" t="s">
        <v>76</v>
      </c>
      <c r="M92" s="1"/>
    </row>
    <row r="93" ht="15.75" customHeight="1">
      <c r="A93" s="1"/>
      <c r="B93" s="52" t="s">
        <v>77</v>
      </c>
      <c r="M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</sheetData>
  <mergeCells count="58">
    <mergeCell ref="E83:L83"/>
    <mergeCell ref="E84:L84"/>
    <mergeCell ref="B77:L77"/>
    <mergeCell ref="B78:L78"/>
    <mergeCell ref="B79:L79"/>
    <mergeCell ref="B80:L80"/>
    <mergeCell ref="B82:L82"/>
    <mergeCell ref="B83:C83"/>
    <mergeCell ref="B84:C84"/>
    <mergeCell ref="B91:L91"/>
    <mergeCell ref="B92:L92"/>
    <mergeCell ref="B93:L93"/>
    <mergeCell ref="B86:L86"/>
    <mergeCell ref="B87:F87"/>
    <mergeCell ref="G87:K87"/>
    <mergeCell ref="B88:F88"/>
    <mergeCell ref="G88:K88"/>
    <mergeCell ref="B89:F89"/>
    <mergeCell ref="G89:K89"/>
    <mergeCell ref="B2:L2"/>
    <mergeCell ref="B3:L3"/>
    <mergeCell ref="B4:L4"/>
    <mergeCell ref="D6:E6"/>
    <mergeCell ref="F6:G6"/>
    <mergeCell ref="H6:I6"/>
    <mergeCell ref="J6:K6"/>
    <mergeCell ref="H8:I8"/>
    <mergeCell ref="J8:K8"/>
    <mergeCell ref="B6:C6"/>
    <mergeCell ref="B7:C7"/>
    <mergeCell ref="D7:E7"/>
    <mergeCell ref="F7:G7"/>
    <mergeCell ref="H7:I7"/>
    <mergeCell ref="J7:K7"/>
    <mergeCell ref="B8:C8"/>
    <mergeCell ref="D8:E8"/>
    <mergeCell ref="F8:G8"/>
    <mergeCell ref="B14:C14"/>
    <mergeCell ref="D14:E14"/>
    <mergeCell ref="F14:G14"/>
    <mergeCell ref="H14:I14"/>
    <mergeCell ref="J14:K14"/>
    <mergeCell ref="F16:G16"/>
    <mergeCell ref="H16:I16"/>
    <mergeCell ref="B15:C15"/>
    <mergeCell ref="D15:E15"/>
    <mergeCell ref="F15:G15"/>
    <mergeCell ref="H15:I15"/>
    <mergeCell ref="J15:K15"/>
    <mergeCell ref="B16:C16"/>
    <mergeCell ref="D16:E16"/>
    <mergeCell ref="J16:K16"/>
    <mergeCell ref="B17:L17"/>
    <mergeCell ref="B19:L19"/>
    <mergeCell ref="B36:L36"/>
    <mergeCell ref="B74:L74"/>
    <mergeCell ref="B75:L75"/>
    <mergeCell ref="B76:L76"/>
  </mergeCells>
  <hyperlinks>
    <hyperlink r:id="rId1" location="'World%20Heritage%20Sites'!A1" ref="B87"/>
    <hyperlink r:id="rId2" location="'Biosphere%20Reserves'!A1" ref="G87"/>
    <hyperlink r:id="rId3" location="'Global%20Geoparks'!A1" ref="B88"/>
    <hyperlink r:id="rId4" location="'All%20Sites%20Combined'!A1" ref="G88"/>
    <hyperlink r:id="rId5" location="'Countries'!A1" ref="B89"/>
    <hyperlink r:id="rId6" location="'References'!A1" ref="G89"/>
    <hyperlink r:id="rId7" ref="B91"/>
    <hyperlink r:id="rId8" ref="B92"/>
    <hyperlink r:id="rId9" ref="B93"/>
  </hyperlinks>
  <printOptions/>
  <pageMargins bottom="1.0" footer="0.0" header="0.0" left="0.75" right="0.75" top="1.0"/>
  <pageSetup fitToHeight="0" paperSize="9" orientation="landscape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0"/>
    <col customWidth="1" min="2" max="2" width="11.14"/>
    <col customWidth="1" min="3" max="3" width="62.0"/>
    <col customWidth="1" min="4" max="4" width="27.14"/>
    <col customWidth="1" min="5" max="5" width="30.0"/>
    <col customWidth="1" min="6" max="6" width="40.0"/>
    <col customWidth="1" min="7" max="7" width="12.0"/>
    <col customWidth="1" min="8" max="8" width="26.0"/>
    <col customWidth="1" min="9" max="9" width="70.0"/>
    <col customWidth="1" min="10" max="10" width="55.0"/>
    <col customWidth="1" min="11" max="26" width="8.71"/>
  </cols>
  <sheetData>
    <row r="1">
      <c r="A1" s="53"/>
      <c r="B1" s="1"/>
      <c r="C1" s="1"/>
      <c r="D1" s="54"/>
      <c r="E1" s="55"/>
      <c r="F1" s="55"/>
      <c r="G1" s="55"/>
      <c r="H1" s="55"/>
      <c r="I1" s="1"/>
      <c r="J1" s="1"/>
    </row>
    <row r="2" ht="15.0" customHeight="1">
      <c r="A2" s="53"/>
      <c r="B2" s="56" t="s">
        <v>78</v>
      </c>
      <c r="C2" s="56" t="s">
        <v>79</v>
      </c>
      <c r="D2" s="57" t="s">
        <v>26</v>
      </c>
      <c r="E2" s="56" t="s">
        <v>23</v>
      </c>
      <c r="F2" s="56" t="s">
        <v>80</v>
      </c>
      <c r="G2" s="56" t="s">
        <v>81</v>
      </c>
      <c r="H2" s="58" t="s">
        <v>82</v>
      </c>
      <c r="I2" s="58" t="s">
        <v>83</v>
      </c>
      <c r="J2" s="58" t="s">
        <v>84</v>
      </c>
    </row>
    <row r="3" ht="23.25" customHeight="1">
      <c r="A3" s="53"/>
      <c r="B3" s="1"/>
      <c r="C3" s="59" t="s">
        <v>85</v>
      </c>
      <c r="D3" s="60" t="s">
        <v>86</v>
      </c>
      <c r="E3" s="60" t="s">
        <v>87</v>
      </c>
      <c r="F3" s="55"/>
      <c r="G3" s="61" t="s">
        <v>88</v>
      </c>
      <c r="H3" s="55"/>
      <c r="I3" s="62" t="s">
        <v>89</v>
      </c>
      <c r="J3" s="1"/>
    </row>
    <row r="4" ht="23.25" customHeight="1">
      <c r="A4" s="53"/>
      <c r="B4" s="1"/>
      <c r="C4" s="59" t="s">
        <v>90</v>
      </c>
      <c r="D4" s="60" t="s">
        <v>86</v>
      </c>
      <c r="E4" s="60" t="s">
        <v>87</v>
      </c>
      <c r="F4" s="55"/>
      <c r="G4" s="61" t="s">
        <v>88</v>
      </c>
      <c r="H4" s="55"/>
      <c r="I4" s="62" t="s">
        <v>91</v>
      </c>
      <c r="J4" s="1"/>
    </row>
    <row r="5" ht="23.25" customHeight="1">
      <c r="A5" s="53"/>
      <c r="B5" s="63"/>
      <c r="C5" s="64" t="s">
        <v>92</v>
      </c>
      <c r="D5" s="65" t="s">
        <v>93</v>
      </c>
      <c r="E5" s="65" t="s">
        <v>87</v>
      </c>
      <c r="F5" s="65" t="s">
        <v>94</v>
      </c>
      <c r="G5" s="63" t="s">
        <v>95</v>
      </c>
      <c r="H5" s="66"/>
      <c r="I5" s="67" t="s">
        <v>96</v>
      </c>
      <c r="J5" s="67"/>
    </row>
    <row r="6" ht="23.25" customHeight="1">
      <c r="A6" s="53"/>
      <c r="B6" s="1"/>
      <c r="C6" s="59" t="s">
        <v>97</v>
      </c>
      <c r="D6" s="60" t="s">
        <v>93</v>
      </c>
      <c r="E6" s="60" t="s">
        <v>87</v>
      </c>
      <c r="F6" s="55"/>
      <c r="G6" s="61" t="s">
        <v>88</v>
      </c>
      <c r="H6" s="55"/>
      <c r="I6" s="62" t="s">
        <v>98</v>
      </c>
      <c r="J6" s="1"/>
    </row>
    <row r="7" ht="15.0" customHeight="1">
      <c r="A7" s="53"/>
      <c r="B7" s="1"/>
      <c r="C7" s="59" t="s">
        <v>99</v>
      </c>
      <c r="D7" s="60" t="s">
        <v>93</v>
      </c>
      <c r="E7" s="60" t="s">
        <v>87</v>
      </c>
      <c r="F7" s="55"/>
      <c r="G7" s="61" t="s">
        <v>88</v>
      </c>
      <c r="H7" s="55"/>
      <c r="I7" s="62" t="s">
        <v>100</v>
      </c>
      <c r="J7" s="1"/>
    </row>
    <row r="8" ht="57.0" customHeight="1">
      <c r="A8" s="53"/>
      <c r="B8" s="63"/>
      <c r="C8" s="64" t="s">
        <v>101</v>
      </c>
      <c r="D8" s="65" t="s">
        <v>93</v>
      </c>
      <c r="E8" s="65" t="s">
        <v>87</v>
      </c>
      <c r="F8" s="65" t="s">
        <v>102</v>
      </c>
      <c r="G8" s="63" t="s">
        <v>88</v>
      </c>
      <c r="H8" s="66"/>
      <c r="I8" s="67" t="s">
        <v>103</v>
      </c>
      <c r="J8" s="67"/>
    </row>
    <row r="9" ht="23.25" customHeight="1">
      <c r="A9" s="53"/>
      <c r="B9" s="1"/>
      <c r="C9" s="59" t="s">
        <v>104</v>
      </c>
      <c r="D9" s="60" t="s">
        <v>105</v>
      </c>
      <c r="E9" s="60" t="s">
        <v>87</v>
      </c>
      <c r="F9" s="55"/>
      <c r="G9" s="61" t="s">
        <v>88</v>
      </c>
      <c r="H9" s="55"/>
      <c r="I9" s="62" t="s">
        <v>106</v>
      </c>
      <c r="J9" s="1"/>
    </row>
    <row r="10" ht="23.25" customHeight="1">
      <c r="A10" s="53"/>
      <c r="B10" s="1"/>
      <c r="C10" s="59" t="s">
        <v>107</v>
      </c>
      <c r="D10" s="60" t="s">
        <v>105</v>
      </c>
      <c r="E10" s="60" t="s">
        <v>87</v>
      </c>
      <c r="F10" s="55"/>
      <c r="G10" s="61" t="s">
        <v>88</v>
      </c>
      <c r="H10" s="55"/>
      <c r="I10" s="62" t="s">
        <v>108</v>
      </c>
      <c r="J10" s="1"/>
    </row>
    <row r="11" ht="15.0" customHeight="1">
      <c r="A11" s="53"/>
      <c r="B11" s="1"/>
      <c r="C11" s="59" t="s">
        <v>109</v>
      </c>
      <c r="D11" s="60" t="s">
        <v>105</v>
      </c>
      <c r="E11" s="60" t="s">
        <v>87</v>
      </c>
      <c r="F11" s="55"/>
      <c r="G11" s="61" t="s">
        <v>88</v>
      </c>
      <c r="H11" s="55"/>
      <c r="I11" s="62" t="s">
        <v>110</v>
      </c>
      <c r="J11" s="1"/>
    </row>
    <row r="12" ht="23.25" customHeight="1">
      <c r="A12" s="53"/>
      <c r="B12" s="1"/>
      <c r="C12" s="59" t="s">
        <v>111</v>
      </c>
      <c r="D12" s="60" t="s">
        <v>105</v>
      </c>
      <c r="E12" s="60" t="s">
        <v>87</v>
      </c>
      <c r="F12" s="55"/>
      <c r="G12" s="61" t="s">
        <v>95</v>
      </c>
      <c r="H12" s="55"/>
      <c r="I12" s="62" t="s">
        <v>112</v>
      </c>
      <c r="J12" s="1"/>
    </row>
    <row r="13" ht="15.0" customHeight="1">
      <c r="A13" s="53"/>
      <c r="B13" s="1"/>
      <c r="C13" s="59" t="s">
        <v>113</v>
      </c>
      <c r="D13" s="60" t="s">
        <v>105</v>
      </c>
      <c r="E13" s="60" t="s">
        <v>87</v>
      </c>
      <c r="F13" s="55"/>
      <c r="G13" s="61" t="s">
        <v>88</v>
      </c>
      <c r="H13" s="55"/>
      <c r="I13" s="62" t="s">
        <v>114</v>
      </c>
      <c r="J13" s="1"/>
    </row>
    <row r="14" ht="23.25" customHeight="1">
      <c r="A14" s="53"/>
      <c r="B14" s="1"/>
      <c r="C14" s="59" t="s">
        <v>115</v>
      </c>
      <c r="D14" s="60" t="s">
        <v>105</v>
      </c>
      <c r="E14" s="60" t="s">
        <v>87</v>
      </c>
      <c r="F14" s="55"/>
      <c r="G14" s="61" t="s">
        <v>88</v>
      </c>
      <c r="H14" s="55"/>
      <c r="I14" s="62" t="s">
        <v>116</v>
      </c>
      <c r="J14" s="1"/>
    </row>
    <row r="15" ht="15.0" customHeight="1">
      <c r="A15" s="53"/>
      <c r="B15" s="1"/>
      <c r="C15" s="59" t="s">
        <v>117</v>
      </c>
      <c r="D15" s="60" t="s">
        <v>105</v>
      </c>
      <c r="E15" s="60" t="s">
        <v>87</v>
      </c>
      <c r="F15" s="55"/>
      <c r="G15" s="61" t="s">
        <v>88</v>
      </c>
      <c r="H15" s="55"/>
      <c r="I15" s="62" t="s">
        <v>118</v>
      </c>
      <c r="J15" s="1"/>
    </row>
    <row r="16" ht="23.25" customHeight="1">
      <c r="A16" s="53"/>
      <c r="B16" s="1"/>
      <c r="C16" s="59" t="s">
        <v>119</v>
      </c>
      <c r="D16" s="60" t="s">
        <v>120</v>
      </c>
      <c r="E16" s="60" t="s">
        <v>87</v>
      </c>
      <c r="F16" s="55"/>
      <c r="G16" s="61" t="s">
        <v>88</v>
      </c>
      <c r="H16" s="55"/>
      <c r="I16" s="62" t="s">
        <v>121</v>
      </c>
      <c r="J16" s="1"/>
    </row>
    <row r="17" ht="15.0" customHeight="1">
      <c r="A17" s="53"/>
      <c r="B17" s="1"/>
      <c r="C17" s="59" t="s">
        <v>122</v>
      </c>
      <c r="D17" s="60" t="s">
        <v>123</v>
      </c>
      <c r="E17" s="60" t="s">
        <v>87</v>
      </c>
      <c r="F17" s="55"/>
      <c r="G17" s="61" t="s">
        <v>88</v>
      </c>
      <c r="H17" s="55"/>
      <c r="I17" s="62" t="s">
        <v>124</v>
      </c>
      <c r="J17" s="1"/>
    </row>
    <row r="18" ht="15.0" customHeight="1">
      <c r="A18" s="53"/>
      <c r="B18" s="1"/>
      <c r="C18" s="59" t="s">
        <v>125</v>
      </c>
      <c r="D18" s="60" t="s">
        <v>126</v>
      </c>
      <c r="E18" s="60" t="s">
        <v>87</v>
      </c>
      <c r="F18" s="55"/>
      <c r="G18" s="61" t="s">
        <v>88</v>
      </c>
      <c r="H18" s="55"/>
      <c r="I18" s="62" t="s">
        <v>127</v>
      </c>
      <c r="J18" s="1"/>
    </row>
    <row r="19" ht="15.0" customHeight="1">
      <c r="A19" s="53"/>
      <c r="B19" s="1"/>
      <c r="C19" s="59" t="s">
        <v>128</v>
      </c>
      <c r="D19" s="60" t="s">
        <v>129</v>
      </c>
      <c r="E19" s="60" t="s">
        <v>87</v>
      </c>
      <c r="F19" s="55"/>
      <c r="G19" s="61" t="s">
        <v>130</v>
      </c>
      <c r="H19" s="55"/>
      <c r="I19" s="62" t="s">
        <v>131</v>
      </c>
      <c r="J19" s="1"/>
    </row>
    <row r="20" ht="34.5" customHeight="1">
      <c r="A20" s="53"/>
      <c r="B20" s="63"/>
      <c r="C20" s="64" t="s">
        <v>132</v>
      </c>
      <c r="D20" s="65" t="s">
        <v>129</v>
      </c>
      <c r="E20" s="65" t="s">
        <v>87</v>
      </c>
      <c r="F20" s="65" t="s">
        <v>133</v>
      </c>
      <c r="G20" s="63" t="s">
        <v>88</v>
      </c>
      <c r="H20" s="66"/>
      <c r="I20" s="67" t="s">
        <v>134</v>
      </c>
      <c r="J20" s="67"/>
    </row>
    <row r="21" ht="15.0" customHeight="1">
      <c r="A21" s="53"/>
      <c r="B21" s="1"/>
      <c r="C21" s="59" t="s">
        <v>135</v>
      </c>
      <c r="D21" s="60" t="s">
        <v>129</v>
      </c>
      <c r="E21" s="60" t="s">
        <v>87</v>
      </c>
      <c r="F21" s="55"/>
      <c r="G21" s="61" t="s">
        <v>130</v>
      </c>
      <c r="H21" s="68" t="s">
        <v>136</v>
      </c>
      <c r="I21" s="62" t="s">
        <v>137</v>
      </c>
      <c r="J21" s="1"/>
    </row>
    <row r="22" ht="15.0" customHeight="1">
      <c r="A22" s="53"/>
      <c r="B22" s="1"/>
      <c r="C22" s="59" t="s">
        <v>138</v>
      </c>
      <c r="D22" s="60" t="s">
        <v>129</v>
      </c>
      <c r="E22" s="60" t="s">
        <v>87</v>
      </c>
      <c r="F22" s="55"/>
      <c r="G22" s="61" t="s">
        <v>88</v>
      </c>
      <c r="H22" s="55"/>
      <c r="I22" s="62" t="s">
        <v>139</v>
      </c>
      <c r="J22" s="1"/>
    </row>
    <row r="23" ht="15.0" customHeight="1">
      <c r="A23" s="53"/>
      <c r="B23" s="1"/>
      <c r="C23" s="59" t="s">
        <v>140</v>
      </c>
      <c r="D23" s="60" t="s">
        <v>129</v>
      </c>
      <c r="E23" s="60" t="s">
        <v>87</v>
      </c>
      <c r="F23" s="55"/>
      <c r="G23" s="61" t="s">
        <v>130</v>
      </c>
      <c r="H23" s="55"/>
      <c r="I23" s="62" t="s">
        <v>141</v>
      </c>
      <c r="J23" s="1"/>
    </row>
    <row r="24" ht="15.0" customHeight="1">
      <c r="A24" s="53"/>
      <c r="B24" s="1"/>
      <c r="C24" s="59" t="s">
        <v>142</v>
      </c>
      <c r="D24" s="60" t="s">
        <v>129</v>
      </c>
      <c r="E24" s="60" t="s">
        <v>87</v>
      </c>
      <c r="F24" s="55"/>
      <c r="G24" s="61" t="s">
        <v>130</v>
      </c>
      <c r="H24" s="55"/>
      <c r="I24" s="62" t="s">
        <v>143</v>
      </c>
      <c r="J24" s="1"/>
    </row>
    <row r="25" ht="15.0" customHeight="1">
      <c r="A25" s="53"/>
      <c r="B25" s="1"/>
      <c r="C25" s="59" t="s">
        <v>144</v>
      </c>
      <c r="D25" s="60" t="s">
        <v>129</v>
      </c>
      <c r="E25" s="60" t="s">
        <v>87</v>
      </c>
      <c r="F25" s="55"/>
      <c r="G25" s="61" t="s">
        <v>88</v>
      </c>
      <c r="H25" s="55"/>
      <c r="I25" s="62" t="s">
        <v>145</v>
      </c>
      <c r="J25" s="1"/>
    </row>
    <row r="26" ht="15.0" customHeight="1">
      <c r="A26" s="53"/>
      <c r="B26" s="1"/>
      <c r="C26" s="59" t="s">
        <v>146</v>
      </c>
      <c r="D26" s="60" t="s">
        <v>129</v>
      </c>
      <c r="E26" s="60" t="s">
        <v>87</v>
      </c>
      <c r="F26" s="55"/>
      <c r="G26" s="61" t="s">
        <v>88</v>
      </c>
      <c r="H26" s="55"/>
      <c r="I26" s="62" t="s">
        <v>147</v>
      </c>
      <c r="J26" s="1"/>
    </row>
    <row r="27" ht="23.25" customHeight="1">
      <c r="A27" s="53"/>
      <c r="B27" s="63"/>
      <c r="C27" s="64" t="s">
        <v>148</v>
      </c>
      <c r="D27" s="65" t="s">
        <v>129</v>
      </c>
      <c r="E27" s="65" t="s">
        <v>87</v>
      </c>
      <c r="F27" s="65" t="s">
        <v>149</v>
      </c>
      <c r="G27" s="63" t="s">
        <v>88</v>
      </c>
      <c r="H27" s="66"/>
      <c r="I27" s="67" t="s">
        <v>150</v>
      </c>
      <c r="J27" s="67"/>
    </row>
    <row r="28" ht="23.25" customHeight="1">
      <c r="A28" s="53"/>
      <c r="B28" s="63"/>
      <c r="C28" s="64" t="s">
        <v>151</v>
      </c>
      <c r="D28" s="65" t="s">
        <v>129</v>
      </c>
      <c r="E28" s="65" t="s">
        <v>87</v>
      </c>
      <c r="F28" s="65" t="s">
        <v>152</v>
      </c>
      <c r="G28" s="63" t="s">
        <v>88</v>
      </c>
      <c r="H28" s="66"/>
      <c r="I28" s="67" t="s">
        <v>153</v>
      </c>
      <c r="J28" s="67"/>
    </row>
    <row r="29" ht="15.0" customHeight="1">
      <c r="A29" s="53"/>
      <c r="B29" s="1"/>
      <c r="C29" s="59" t="s">
        <v>154</v>
      </c>
      <c r="D29" s="60" t="s">
        <v>129</v>
      </c>
      <c r="E29" s="60" t="s">
        <v>87</v>
      </c>
      <c r="F29" s="55"/>
      <c r="G29" s="61" t="s">
        <v>130</v>
      </c>
      <c r="H29" s="55"/>
      <c r="I29" s="62" t="s">
        <v>155</v>
      </c>
      <c r="J29" s="1"/>
    </row>
    <row r="30" ht="23.25" customHeight="1">
      <c r="A30" s="53"/>
      <c r="B30" s="1"/>
      <c r="C30" s="59" t="s">
        <v>156</v>
      </c>
      <c r="D30" s="60" t="s">
        <v>129</v>
      </c>
      <c r="E30" s="60" t="s">
        <v>87</v>
      </c>
      <c r="F30" s="55"/>
      <c r="G30" s="61" t="s">
        <v>88</v>
      </c>
      <c r="H30" s="55"/>
      <c r="I30" s="62" t="s">
        <v>157</v>
      </c>
      <c r="J30" s="1"/>
    </row>
    <row r="31" ht="15.0" customHeight="1">
      <c r="A31" s="53"/>
      <c r="B31" s="1"/>
      <c r="C31" s="59" t="s">
        <v>158</v>
      </c>
      <c r="D31" s="60" t="s">
        <v>159</v>
      </c>
      <c r="E31" s="60" t="s">
        <v>87</v>
      </c>
      <c r="F31" s="55"/>
      <c r="G31" s="61" t="s">
        <v>88</v>
      </c>
      <c r="H31" s="55"/>
      <c r="I31" s="62" t="s">
        <v>160</v>
      </c>
      <c r="J31" s="1"/>
    </row>
    <row r="32" ht="23.25" customHeight="1">
      <c r="A32" s="53"/>
      <c r="B32" s="1"/>
      <c r="C32" s="59" t="s">
        <v>161</v>
      </c>
      <c r="D32" s="60" t="s">
        <v>159</v>
      </c>
      <c r="E32" s="60" t="s">
        <v>87</v>
      </c>
      <c r="F32" s="55"/>
      <c r="G32" s="61" t="s">
        <v>88</v>
      </c>
      <c r="H32" s="55"/>
      <c r="I32" s="62" t="s">
        <v>162</v>
      </c>
      <c r="J32" s="1"/>
    </row>
    <row r="33" ht="15.0" customHeight="1">
      <c r="A33" s="53"/>
      <c r="B33" s="1"/>
      <c r="C33" s="59" t="s">
        <v>163</v>
      </c>
      <c r="D33" s="60" t="s">
        <v>159</v>
      </c>
      <c r="E33" s="60" t="s">
        <v>87</v>
      </c>
      <c r="F33" s="55"/>
      <c r="G33" s="61" t="s">
        <v>88</v>
      </c>
      <c r="H33" s="55"/>
      <c r="I33" s="62" t="s">
        <v>164</v>
      </c>
      <c r="J33" s="1"/>
    </row>
    <row r="34" ht="15.0" customHeight="1">
      <c r="A34" s="53"/>
      <c r="B34" s="1"/>
      <c r="C34" s="59" t="s">
        <v>165</v>
      </c>
      <c r="D34" s="60" t="s">
        <v>166</v>
      </c>
      <c r="E34" s="60" t="s">
        <v>87</v>
      </c>
      <c r="F34" s="55"/>
      <c r="G34" s="61" t="s">
        <v>130</v>
      </c>
      <c r="H34" s="55"/>
      <c r="I34" s="62" t="s">
        <v>167</v>
      </c>
      <c r="J34" s="1"/>
    </row>
    <row r="35" ht="15.0" customHeight="1">
      <c r="A35" s="53"/>
      <c r="B35" s="1"/>
      <c r="C35" s="59" t="s">
        <v>168</v>
      </c>
      <c r="D35" s="60" t="s">
        <v>166</v>
      </c>
      <c r="E35" s="60" t="s">
        <v>87</v>
      </c>
      <c r="F35" s="55"/>
      <c r="G35" s="61" t="s">
        <v>95</v>
      </c>
      <c r="H35" s="55"/>
      <c r="I35" s="62" t="s">
        <v>169</v>
      </c>
      <c r="J35" s="1"/>
    </row>
    <row r="36" ht="15.0" customHeight="1">
      <c r="A36" s="53"/>
      <c r="B36" s="1"/>
      <c r="C36" s="59" t="s">
        <v>170</v>
      </c>
      <c r="D36" s="60" t="s">
        <v>166</v>
      </c>
      <c r="E36" s="60" t="s">
        <v>87</v>
      </c>
      <c r="F36" s="55"/>
      <c r="G36" s="61" t="s">
        <v>95</v>
      </c>
      <c r="H36" s="55"/>
      <c r="I36" s="62" t="s">
        <v>171</v>
      </c>
      <c r="J36" s="1"/>
    </row>
    <row r="37" ht="15.0" customHeight="1">
      <c r="A37" s="53"/>
      <c r="B37" s="1"/>
      <c r="C37" s="59" t="s">
        <v>172</v>
      </c>
      <c r="D37" s="60" t="s">
        <v>166</v>
      </c>
      <c r="E37" s="60" t="s">
        <v>87</v>
      </c>
      <c r="F37" s="55"/>
      <c r="G37" s="61" t="s">
        <v>130</v>
      </c>
      <c r="H37" s="55"/>
      <c r="I37" s="62" t="s">
        <v>173</v>
      </c>
      <c r="J37" s="1"/>
    </row>
    <row r="38" ht="15.0" customHeight="1">
      <c r="A38" s="53"/>
      <c r="B38" s="1"/>
      <c r="C38" s="59" t="s">
        <v>174</v>
      </c>
      <c r="D38" s="60" t="s">
        <v>166</v>
      </c>
      <c r="E38" s="60" t="s">
        <v>87</v>
      </c>
      <c r="F38" s="55"/>
      <c r="G38" s="61" t="s">
        <v>95</v>
      </c>
      <c r="H38" s="55"/>
      <c r="I38" s="62" t="s">
        <v>175</v>
      </c>
      <c r="J38" s="1"/>
    </row>
    <row r="39" ht="15.0" customHeight="1">
      <c r="A39" s="53"/>
      <c r="B39" s="1"/>
      <c r="C39" s="59" t="s">
        <v>176</v>
      </c>
      <c r="D39" s="60" t="s">
        <v>166</v>
      </c>
      <c r="E39" s="60" t="s">
        <v>87</v>
      </c>
      <c r="F39" s="55"/>
      <c r="G39" s="61" t="s">
        <v>130</v>
      </c>
      <c r="H39" s="55"/>
      <c r="I39" s="62" t="s">
        <v>177</v>
      </c>
      <c r="J39" s="1"/>
    </row>
    <row r="40" ht="15.0" customHeight="1">
      <c r="A40" s="53"/>
      <c r="B40" s="1"/>
      <c r="C40" s="59" t="s">
        <v>178</v>
      </c>
      <c r="D40" s="60" t="s">
        <v>166</v>
      </c>
      <c r="E40" s="60" t="s">
        <v>87</v>
      </c>
      <c r="F40" s="55"/>
      <c r="G40" s="61" t="s">
        <v>95</v>
      </c>
      <c r="H40" s="55"/>
      <c r="I40" s="62" t="s">
        <v>179</v>
      </c>
      <c r="J40" s="1"/>
    </row>
    <row r="41" ht="15.0" customHeight="1">
      <c r="A41" s="53"/>
      <c r="B41" s="1"/>
      <c r="C41" s="59" t="s">
        <v>180</v>
      </c>
      <c r="D41" s="60" t="s">
        <v>166</v>
      </c>
      <c r="E41" s="60" t="s">
        <v>87</v>
      </c>
      <c r="F41" s="55"/>
      <c r="G41" s="61" t="s">
        <v>130</v>
      </c>
      <c r="H41" s="55"/>
      <c r="I41" s="62" t="s">
        <v>181</v>
      </c>
      <c r="J41" s="1"/>
    </row>
    <row r="42" ht="23.25" customHeight="1">
      <c r="A42" s="53"/>
      <c r="B42" s="1"/>
      <c r="C42" s="59" t="s">
        <v>182</v>
      </c>
      <c r="D42" s="60" t="s">
        <v>166</v>
      </c>
      <c r="E42" s="60" t="s">
        <v>87</v>
      </c>
      <c r="F42" s="55"/>
      <c r="G42" s="61" t="s">
        <v>130</v>
      </c>
      <c r="H42" s="55"/>
      <c r="I42" s="62" t="s">
        <v>183</v>
      </c>
      <c r="J42" s="1"/>
    </row>
    <row r="43" ht="23.25" customHeight="1">
      <c r="A43" s="53"/>
      <c r="B43" s="1"/>
      <c r="C43" s="59" t="s">
        <v>184</v>
      </c>
      <c r="D43" s="60" t="s">
        <v>166</v>
      </c>
      <c r="E43" s="60" t="s">
        <v>87</v>
      </c>
      <c r="F43" s="55"/>
      <c r="G43" s="61" t="s">
        <v>95</v>
      </c>
      <c r="H43" s="55"/>
      <c r="I43" s="62" t="s">
        <v>185</v>
      </c>
      <c r="J43" s="1"/>
    </row>
    <row r="44" ht="15.0" customHeight="1">
      <c r="A44" s="53"/>
      <c r="B44" s="1"/>
      <c r="C44" s="59" t="s">
        <v>186</v>
      </c>
      <c r="D44" s="60" t="s">
        <v>166</v>
      </c>
      <c r="E44" s="60" t="s">
        <v>87</v>
      </c>
      <c r="F44" s="55"/>
      <c r="G44" s="61" t="s">
        <v>130</v>
      </c>
      <c r="H44" s="55"/>
      <c r="I44" s="62" t="s">
        <v>187</v>
      </c>
      <c r="J44" s="1"/>
    </row>
    <row r="45" ht="15.0" customHeight="1">
      <c r="A45" s="53"/>
      <c r="B45" s="1"/>
      <c r="C45" s="59" t="s">
        <v>188</v>
      </c>
      <c r="D45" s="60" t="s">
        <v>166</v>
      </c>
      <c r="E45" s="60" t="s">
        <v>87</v>
      </c>
      <c r="F45" s="55"/>
      <c r="G45" s="61" t="s">
        <v>130</v>
      </c>
      <c r="H45" s="55"/>
      <c r="I45" s="62" t="s">
        <v>189</v>
      </c>
      <c r="J45" s="1"/>
    </row>
    <row r="46" ht="23.25" customHeight="1">
      <c r="A46" s="53"/>
      <c r="B46" s="1"/>
      <c r="C46" s="59" t="s">
        <v>190</v>
      </c>
      <c r="D46" s="60" t="s">
        <v>166</v>
      </c>
      <c r="E46" s="60" t="s">
        <v>87</v>
      </c>
      <c r="F46" s="55"/>
      <c r="G46" s="61" t="s">
        <v>130</v>
      </c>
      <c r="H46" s="55"/>
      <c r="I46" s="62" t="s">
        <v>191</v>
      </c>
      <c r="J46" s="1"/>
    </row>
    <row r="47" ht="15.0" customHeight="1">
      <c r="A47" s="53"/>
      <c r="B47" s="1"/>
      <c r="C47" s="59" t="s">
        <v>192</v>
      </c>
      <c r="D47" s="60" t="s">
        <v>166</v>
      </c>
      <c r="E47" s="60" t="s">
        <v>87</v>
      </c>
      <c r="F47" s="55"/>
      <c r="G47" s="61" t="s">
        <v>130</v>
      </c>
      <c r="H47" s="55"/>
      <c r="I47" s="62" t="s">
        <v>193</v>
      </c>
      <c r="J47" s="1"/>
    </row>
    <row r="48" ht="15.0" customHeight="1">
      <c r="A48" s="53"/>
      <c r="B48" s="1"/>
      <c r="C48" s="59" t="s">
        <v>194</v>
      </c>
      <c r="D48" s="60" t="s">
        <v>166</v>
      </c>
      <c r="E48" s="60" t="s">
        <v>87</v>
      </c>
      <c r="F48" s="55"/>
      <c r="G48" s="61" t="s">
        <v>130</v>
      </c>
      <c r="H48" s="55"/>
      <c r="I48" s="62" t="s">
        <v>195</v>
      </c>
      <c r="J48" s="1"/>
    </row>
    <row r="49" ht="15.0" customHeight="1">
      <c r="A49" s="53"/>
      <c r="B49" s="1"/>
      <c r="C49" s="59" t="s">
        <v>196</v>
      </c>
      <c r="D49" s="60" t="s">
        <v>166</v>
      </c>
      <c r="E49" s="60" t="s">
        <v>87</v>
      </c>
      <c r="F49" s="55"/>
      <c r="G49" s="61" t="s">
        <v>88</v>
      </c>
      <c r="H49" s="55"/>
      <c r="I49" s="62" t="s">
        <v>197</v>
      </c>
      <c r="J49" s="1"/>
    </row>
    <row r="50" ht="15.0" customHeight="1">
      <c r="A50" s="53"/>
      <c r="B50" s="1"/>
      <c r="C50" s="59" t="s">
        <v>198</v>
      </c>
      <c r="D50" s="60" t="s">
        <v>166</v>
      </c>
      <c r="E50" s="60" t="s">
        <v>87</v>
      </c>
      <c r="F50" s="55"/>
      <c r="G50" s="61" t="s">
        <v>88</v>
      </c>
      <c r="H50" s="55"/>
      <c r="I50" s="62" t="s">
        <v>199</v>
      </c>
      <c r="J50" s="1"/>
    </row>
    <row r="51" ht="15.0" customHeight="1">
      <c r="A51" s="53"/>
      <c r="B51" s="1"/>
      <c r="C51" s="59" t="s">
        <v>200</v>
      </c>
      <c r="D51" s="60" t="s">
        <v>166</v>
      </c>
      <c r="E51" s="60" t="s">
        <v>87</v>
      </c>
      <c r="F51" s="55"/>
      <c r="G51" s="61" t="s">
        <v>88</v>
      </c>
      <c r="H51" s="55"/>
      <c r="I51" s="62" t="s">
        <v>201</v>
      </c>
      <c r="J51" s="1"/>
    </row>
    <row r="52" ht="15.0" customHeight="1">
      <c r="A52" s="53"/>
      <c r="B52" s="1"/>
      <c r="C52" s="59" t="s">
        <v>202</v>
      </c>
      <c r="D52" s="60" t="s">
        <v>166</v>
      </c>
      <c r="E52" s="60" t="s">
        <v>87</v>
      </c>
      <c r="F52" s="55"/>
      <c r="G52" s="61" t="s">
        <v>130</v>
      </c>
      <c r="H52" s="55"/>
      <c r="I52" s="62" t="s">
        <v>203</v>
      </c>
      <c r="J52" s="1"/>
    </row>
    <row r="53" ht="15.0" customHeight="1">
      <c r="A53" s="53"/>
      <c r="B53" s="1"/>
      <c r="C53" s="59" t="s">
        <v>204</v>
      </c>
      <c r="D53" s="60" t="s">
        <v>166</v>
      </c>
      <c r="E53" s="60" t="s">
        <v>87</v>
      </c>
      <c r="F53" s="55"/>
      <c r="G53" s="61" t="s">
        <v>88</v>
      </c>
      <c r="H53" s="55"/>
      <c r="I53" s="62" t="s">
        <v>205</v>
      </c>
      <c r="J53" s="1"/>
    </row>
    <row r="54" ht="15.0" customHeight="1">
      <c r="A54" s="53"/>
      <c r="B54" s="1"/>
      <c r="C54" s="59" t="s">
        <v>206</v>
      </c>
      <c r="D54" s="60" t="s">
        <v>166</v>
      </c>
      <c r="E54" s="60" t="s">
        <v>87</v>
      </c>
      <c r="F54" s="55"/>
      <c r="G54" s="61" t="s">
        <v>88</v>
      </c>
      <c r="H54" s="55"/>
      <c r="I54" s="62" t="s">
        <v>207</v>
      </c>
      <c r="J54" s="1"/>
    </row>
    <row r="55" ht="15.0" customHeight="1">
      <c r="A55" s="53"/>
      <c r="B55" s="1"/>
      <c r="C55" s="59" t="s">
        <v>208</v>
      </c>
      <c r="D55" s="60" t="s">
        <v>209</v>
      </c>
      <c r="E55" s="60" t="s">
        <v>87</v>
      </c>
      <c r="F55" s="55"/>
      <c r="G55" s="61" t="s">
        <v>88</v>
      </c>
      <c r="H55" s="55"/>
      <c r="I55" s="62" t="s">
        <v>210</v>
      </c>
      <c r="J55" s="1"/>
    </row>
    <row r="56" ht="15.0" customHeight="1">
      <c r="A56" s="53"/>
      <c r="B56" s="1"/>
      <c r="C56" s="59" t="s">
        <v>211</v>
      </c>
      <c r="D56" s="60" t="s">
        <v>209</v>
      </c>
      <c r="E56" s="60" t="s">
        <v>87</v>
      </c>
      <c r="F56" s="55"/>
      <c r="G56" s="61" t="s">
        <v>88</v>
      </c>
      <c r="H56" s="55"/>
      <c r="I56" s="62" t="s">
        <v>212</v>
      </c>
      <c r="J56" s="1"/>
    </row>
    <row r="57" ht="15.0" customHeight="1">
      <c r="A57" s="53"/>
      <c r="B57" s="1"/>
      <c r="C57" s="59" t="s">
        <v>213</v>
      </c>
      <c r="D57" s="60" t="s">
        <v>209</v>
      </c>
      <c r="E57" s="60" t="s">
        <v>87</v>
      </c>
      <c r="F57" s="55"/>
      <c r="G57" s="61" t="s">
        <v>88</v>
      </c>
      <c r="H57" s="55"/>
      <c r="I57" s="62" t="s">
        <v>214</v>
      </c>
      <c r="J57" s="1"/>
    </row>
    <row r="58" ht="15.0" customHeight="1">
      <c r="A58" s="53"/>
      <c r="B58" s="1"/>
      <c r="C58" s="59" t="s">
        <v>215</v>
      </c>
      <c r="D58" s="60" t="s">
        <v>209</v>
      </c>
      <c r="E58" s="60" t="s">
        <v>87</v>
      </c>
      <c r="F58" s="55"/>
      <c r="G58" s="61" t="s">
        <v>88</v>
      </c>
      <c r="H58" s="55"/>
      <c r="I58" s="62" t="s">
        <v>216</v>
      </c>
      <c r="J58" s="1"/>
    </row>
    <row r="59" ht="15.0" customHeight="1">
      <c r="A59" s="53"/>
      <c r="B59" s="1"/>
      <c r="C59" s="59" t="s">
        <v>217</v>
      </c>
      <c r="D59" s="60" t="s">
        <v>209</v>
      </c>
      <c r="E59" s="60" t="s">
        <v>87</v>
      </c>
      <c r="F59" s="55"/>
      <c r="G59" s="61" t="s">
        <v>88</v>
      </c>
      <c r="H59" s="55"/>
      <c r="I59" s="62" t="s">
        <v>218</v>
      </c>
      <c r="J59" s="1"/>
    </row>
    <row r="60" ht="15.0" customHeight="1">
      <c r="A60" s="53"/>
      <c r="B60" s="1"/>
      <c r="C60" s="59" t="s">
        <v>219</v>
      </c>
      <c r="D60" s="60" t="s">
        <v>209</v>
      </c>
      <c r="E60" s="60" t="s">
        <v>87</v>
      </c>
      <c r="F60" s="55"/>
      <c r="G60" s="61" t="s">
        <v>88</v>
      </c>
      <c r="H60" s="55"/>
      <c r="I60" s="62" t="s">
        <v>220</v>
      </c>
      <c r="J60" s="1"/>
    </row>
    <row r="61" ht="15.0" customHeight="1">
      <c r="A61" s="53"/>
      <c r="B61" s="1"/>
      <c r="C61" s="59" t="s">
        <v>221</v>
      </c>
      <c r="D61" s="60" t="s">
        <v>209</v>
      </c>
      <c r="E61" s="60" t="s">
        <v>87</v>
      </c>
      <c r="F61" s="55"/>
      <c r="G61" s="61" t="s">
        <v>88</v>
      </c>
      <c r="H61" s="55"/>
      <c r="I61" s="62" t="s">
        <v>222</v>
      </c>
      <c r="J61" s="1"/>
    </row>
    <row r="62" ht="15.0" customHeight="1">
      <c r="A62" s="53"/>
      <c r="B62" s="63"/>
      <c r="C62" s="64" t="s">
        <v>223</v>
      </c>
      <c r="D62" s="65" t="s">
        <v>209</v>
      </c>
      <c r="E62" s="65" t="s">
        <v>87</v>
      </c>
      <c r="F62" s="65" t="s">
        <v>224</v>
      </c>
      <c r="G62" s="63" t="s">
        <v>88</v>
      </c>
      <c r="H62" s="66"/>
      <c r="I62" s="67" t="s">
        <v>225</v>
      </c>
      <c r="J62" s="67"/>
    </row>
    <row r="63" ht="57.0" customHeight="1">
      <c r="A63" s="53"/>
      <c r="B63" s="63"/>
      <c r="C63" s="64" t="s">
        <v>101</v>
      </c>
      <c r="D63" s="65" t="s">
        <v>209</v>
      </c>
      <c r="E63" s="65" t="s">
        <v>87</v>
      </c>
      <c r="F63" s="65" t="s">
        <v>102</v>
      </c>
      <c r="G63" s="63" t="s">
        <v>88</v>
      </c>
      <c r="H63" s="66"/>
      <c r="I63" s="67" t="s">
        <v>103</v>
      </c>
      <c r="J63" s="67"/>
    </row>
    <row r="64" ht="23.25" customHeight="1">
      <c r="A64" s="53"/>
      <c r="B64" s="63"/>
      <c r="C64" s="64" t="s">
        <v>226</v>
      </c>
      <c r="D64" s="65" t="s">
        <v>209</v>
      </c>
      <c r="E64" s="65" t="s">
        <v>87</v>
      </c>
      <c r="F64" s="65" t="s">
        <v>227</v>
      </c>
      <c r="G64" s="63" t="s">
        <v>88</v>
      </c>
      <c r="H64" s="66"/>
      <c r="I64" s="67" t="s">
        <v>228</v>
      </c>
      <c r="J64" s="67"/>
    </row>
    <row r="65" ht="23.25" customHeight="1">
      <c r="A65" s="53"/>
      <c r="B65" s="63"/>
      <c r="C65" s="64" t="s">
        <v>229</v>
      </c>
      <c r="D65" s="65" t="s">
        <v>209</v>
      </c>
      <c r="E65" s="65" t="s">
        <v>87</v>
      </c>
      <c r="F65" s="65" t="s">
        <v>230</v>
      </c>
      <c r="G65" s="63" t="s">
        <v>88</v>
      </c>
      <c r="H65" s="66"/>
      <c r="I65" s="67" t="s">
        <v>231</v>
      </c>
      <c r="J65" s="67"/>
    </row>
    <row r="66" ht="34.5" customHeight="1">
      <c r="A66" s="53"/>
      <c r="B66" s="63"/>
      <c r="C66" s="64" t="s">
        <v>232</v>
      </c>
      <c r="D66" s="65" t="s">
        <v>209</v>
      </c>
      <c r="E66" s="65" t="s">
        <v>87</v>
      </c>
      <c r="F66" s="65" t="s">
        <v>233</v>
      </c>
      <c r="G66" s="63" t="s">
        <v>88</v>
      </c>
      <c r="H66" s="66"/>
      <c r="I66" s="67" t="s">
        <v>234</v>
      </c>
      <c r="J66" s="67"/>
    </row>
    <row r="67" ht="15.0" customHeight="1">
      <c r="A67" s="53"/>
      <c r="B67" s="1"/>
      <c r="C67" s="59" t="s">
        <v>235</v>
      </c>
      <c r="D67" s="60" t="s">
        <v>236</v>
      </c>
      <c r="E67" s="60" t="s">
        <v>87</v>
      </c>
      <c r="F67" s="55"/>
      <c r="G67" s="61" t="s">
        <v>88</v>
      </c>
      <c r="H67" s="55"/>
      <c r="I67" s="62" t="s">
        <v>237</v>
      </c>
      <c r="J67" s="1"/>
    </row>
    <row r="68" ht="15.0" customHeight="1">
      <c r="A68" s="53"/>
      <c r="B68" s="1"/>
      <c r="C68" s="59" t="s">
        <v>238</v>
      </c>
      <c r="D68" s="60" t="s">
        <v>236</v>
      </c>
      <c r="E68" s="60" t="s">
        <v>87</v>
      </c>
      <c r="F68" s="55"/>
      <c r="G68" s="61" t="s">
        <v>88</v>
      </c>
      <c r="H68" s="55"/>
      <c r="I68" s="62" t="s">
        <v>239</v>
      </c>
      <c r="J68" s="1"/>
    </row>
    <row r="69" ht="15.0" customHeight="1">
      <c r="A69" s="53"/>
      <c r="B69" s="1"/>
      <c r="C69" s="59" t="s">
        <v>240</v>
      </c>
      <c r="D69" s="60" t="s">
        <v>236</v>
      </c>
      <c r="E69" s="60" t="s">
        <v>87</v>
      </c>
      <c r="F69" s="55"/>
      <c r="G69" s="61" t="s">
        <v>88</v>
      </c>
      <c r="H69" s="55"/>
      <c r="I69" s="62" t="s">
        <v>241</v>
      </c>
      <c r="J69" s="1"/>
    </row>
    <row r="70" ht="15.0" customHeight="1">
      <c r="A70" s="53"/>
      <c r="B70" s="63"/>
      <c r="C70" s="64" t="s">
        <v>242</v>
      </c>
      <c r="D70" s="65" t="s">
        <v>236</v>
      </c>
      <c r="E70" s="65" t="s">
        <v>87</v>
      </c>
      <c r="F70" s="65" t="s">
        <v>243</v>
      </c>
      <c r="G70" s="63" t="s">
        <v>130</v>
      </c>
      <c r="H70" s="66"/>
      <c r="I70" s="67" t="s">
        <v>244</v>
      </c>
      <c r="J70" s="67"/>
    </row>
    <row r="71" ht="15.0" customHeight="1">
      <c r="A71" s="53"/>
      <c r="B71" s="1"/>
      <c r="C71" s="59" t="s">
        <v>245</v>
      </c>
      <c r="D71" s="60" t="s">
        <v>236</v>
      </c>
      <c r="E71" s="60" t="s">
        <v>87</v>
      </c>
      <c r="F71" s="55"/>
      <c r="G71" s="61" t="s">
        <v>88</v>
      </c>
      <c r="H71" s="55"/>
      <c r="I71" s="62" t="s">
        <v>246</v>
      </c>
      <c r="J71" s="1"/>
    </row>
    <row r="72" ht="15.0" customHeight="1">
      <c r="A72" s="53"/>
      <c r="B72" s="1"/>
      <c r="C72" s="59" t="s">
        <v>247</v>
      </c>
      <c r="D72" s="60" t="s">
        <v>248</v>
      </c>
      <c r="E72" s="60" t="s">
        <v>87</v>
      </c>
      <c r="F72" s="55"/>
      <c r="G72" s="61" t="s">
        <v>88</v>
      </c>
      <c r="H72" s="55"/>
      <c r="I72" s="62" t="s">
        <v>249</v>
      </c>
      <c r="J72" s="1"/>
    </row>
    <row r="73" ht="15.0" customHeight="1">
      <c r="A73" s="53"/>
      <c r="B73" s="1"/>
      <c r="C73" s="59" t="s">
        <v>250</v>
      </c>
      <c r="D73" s="60" t="s">
        <v>248</v>
      </c>
      <c r="E73" s="60" t="s">
        <v>87</v>
      </c>
      <c r="F73" s="55"/>
      <c r="G73" s="61" t="s">
        <v>88</v>
      </c>
      <c r="H73" s="55"/>
      <c r="I73" s="62" t="s">
        <v>251</v>
      </c>
      <c r="J73" s="1"/>
    </row>
    <row r="74" ht="15.0" customHeight="1">
      <c r="A74" s="53"/>
      <c r="B74" s="1"/>
      <c r="C74" s="59" t="s">
        <v>252</v>
      </c>
      <c r="D74" s="60" t="s">
        <v>248</v>
      </c>
      <c r="E74" s="60" t="s">
        <v>87</v>
      </c>
      <c r="F74" s="55"/>
      <c r="G74" s="61" t="s">
        <v>88</v>
      </c>
      <c r="H74" s="55"/>
      <c r="I74" s="62" t="s">
        <v>253</v>
      </c>
      <c r="J74" s="1"/>
    </row>
    <row r="75" ht="15.0" customHeight="1">
      <c r="A75" s="53"/>
      <c r="B75" s="1"/>
      <c r="C75" s="59" t="s">
        <v>254</v>
      </c>
      <c r="D75" s="60" t="s">
        <v>255</v>
      </c>
      <c r="E75" s="60" t="s">
        <v>87</v>
      </c>
      <c r="F75" s="55"/>
      <c r="G75" s="61" t="s">
        <v>88</v>
      </c>
      <c r="H75" s="55"/>
      <c r="I75" s="62" t="s">
        <v>256</v>
      </c>
      <c r="J75" s="1"/>
    </row>
    <row r="76" ht="15.0" customHeight="1">
      <c r="A76" s="53"/>
      <c r="B76" s="1"/>
      <c r="C76" s="59" t="s">
        <v>257</v>
      </c>
      <c r="D76" s="60" t="s">
        <v>255</v>
      </c>
      <c r="E76" s="60" t="s">
        <v>87</v>
      </c>
      <c r="F76" s="55"/>
      <c r="G76" s="61" t="s">
        <v>88</v>
      </c>
      <c r="H76" s="55"/>
      <c r="I76" s="62" t="s">
        <v>258</v>
      </c>
      <c r="J76" s="1"/>
    </row>
    <row r="77" ht="15.0" customHeight="1">
      <c r="A77" s="53"/>
      <c r="B77" s="1"/>
      <c r="C77" s="59" t="s">
        <v>259</v>
      </c>
      <c r="D77" s="60" t="s">
        <v>255</v>
      </c>
      <c r="E77" s="60" t="s">
        <v>87</v>
      </c>
      <c r="F77" s="55"/>
      <c r="G77" s="61" t="s">
        <v>88</v>
      </c>
      <c r="H77" s="55"/>
      <c r="I77" s="62" t="s">
        <v>260</v>
      </c>
      <c r="J77" s="1"/>
    </row>
    <row r="78" ht="15.0" customHeight="1">
      <c r="A78" s="53"/>
      <c r="B78" s="1"/>
      <c r="C78" s="59" t="s">
        <v>261</v>
      </c>
      <c r="D78" s="60" t="s">
        <v>262</v>
      </c>
      <c r="E78" s="60" t="s">
        <v>87</v>
      </c>
      <c r="F78" s="55"/>
      <c r="G78" s="61" t="s">
        <v>88</v>
      </c>
      <c r="H78" s="55"/>
      <c r="I78" s="62" t="s">
        <v>263</v>
      </c>
      <c r="J78" s="1"/>
    </row>
    <row r="79" ht="15.0" customHeight="1">
      <c r="A79" s="53"/>
      <c r="B79" s="63"/>
      <c r="C79" s="64" t="s">
        <v>264</v>
      </c>
      <c r="D79" s="65" t="s">
        <v>265</v>
      </c>
      <c r="E79" s="65" t="s">
        <v>87</v>
      </c>
      <c r="F79" s="65" t="s">
        <v>266</v>
      </c>
      <c r="G79" s="63" t="s">
        <v>130</v>
      </c>
      <c r="H79" s="66"/>
      <c r="I79" s="67" t="s">
        <v>267</v>
      </c>
      <c r="J79" s="67"/>
    </row>
    <row r="80" ht="15.0" customHeight="1">
      <c r="A80" s="53"/>
      <c r="B80" s="1"/>
      <c r="C80" s="59" t="s">
        <v>268</v>
      </c>
      <c r="D80" s="60" t="s">
        <v>265</v>
      </c>
      <c r="E80" s="60" t="s">
        <v>87</v>
      </c>
      <c r="F80" s="55"/>
      <c r="G80" s="61" t="s">
        <v>88</v>
      </c>
      <c r="H80" s="55"/>
      <c r="I80" s="62" t="s">
        <v>269</v>
      </c>
      <c r="J80" s="1"/>
    </row>
    <row r="81" ht="23.25" customHeight="1">
      <c r="A81" s="53"/>
      <c r="B81" s="1"/>
      <c r="C81" s="59" t="s">
        <v>270</v>
      </c>
      <c r="D81" s="60" t="s">
        <v>265</v>
      </c>
      <c r="E81" s="60" t="s">
        <v>87</v>
      </c>
      <c r="F81" s="55"/>
      <c r="G81" s="61" t="s">
        <v>88</v>
      </c>
      <c r="H81" s="55"/>
      <c r="I81" s="62" t="s">
        <v>271</v>
      </c>
      <c r="J81" s="1"/>
    </row>
    <row r="82" ht="34.5" customHeight="1">
      <c r="A82" s="53"/>
      <c r="B82" s="63"/>
      <c r="C82" s="64" t="s">
        <v>272</v>
      </c>
      <c r="D82" s="65" t="s">
        <v>265</v>
      </c>
      <c r="E82" s="65" t="s">
        <v>87</v>
      </c>
      <c r="F82" s="65" t="s">
        <v>273</v>
      </c>
      <c r="G82" s="63" t="s">
        <v>88</v>
      </c>
      <c r="H82" s="66"/>
      <c r="I82" s="67" t="s">
        <v>274</v>
      </c>
      <c r="J82" s="67"/>
    </row>
    <row r="83" ht="15.0" customHeight="1">
      <c r="A83" s="53"/>
      <c r="B83" s="1"/>
      <c r="C83" s="59" t="s">
        <v>275</v>
      </c>
      <c r="D83" s="60" t="s">
        <v>276</v>
      </c>
      <c r="E83" s="60" t="s">
        <v>87</v>
      </c>
      <c r="F83" s="55"/>
      <c r="G83" s="61" t="s">
        <v>88</v>
      </c>
      <c r="H83" s="55"/>
      <c r="I83" s="62" t="s">
        <v>277</v>
      </c>
      <c r="J83" s="1"/>
    </row>
    <row r="84" ht="15.0" customHeight="1">
      <c r="A84" s="53"/>
      <c r="B84" s="1"/>
      <c r="C84" s="59" t="s">
        <v>278</v>
      </c>
      <c r="D84" s="60" t="s">
        <v>276</v>
      </c>
      <c r="E84" s="60" t="s">
        <v>87</v>
      </c>
      <c r="F84" s="55"/>
      <c r="G84" s="61" t="s">
        <v>88</v>
      </c>
      <c r="H84" s="55"/>
      <c r="I84" s="62" t="s">
        <v>279</v>
      </c>
      <c r="J84" s="1"/>
    </row>
    <row r="85" ht="23.25" customHeight="1">
      <c r="A85" s="53"/>
      <c r="B85" s="1"/>
      <c r="C85" s="59" t="s">
        <v>280</v>
      </c>
      <c r="D85" s="60" t="s">
        <v>276</v>
      </c>
      <c r="E85" s="60" t="s">
        <v>87</v>
      </c>
      <c r="F85" s="55"/>
      <c r="G85" s="61" t="s">
        <v>88</v>
      </c>
      <c r="H85" s="55"/>
      <c r="I85" s="62" t="s">
        <v>281</v>
      </c>
      <c r="J85" s="1"/>
    </row>
    <row r="86" ht="15.0" customHeight="1">
      <c r="A86" s="53"/>
      <c r="B86" s="63"/>
      <c r="C86" s="64" t="s">
        <v>282</v>
      </c>
      <c r="D86" s="65" t="s">
        <v>276</v>
      </c>
      <c r="E86" s="65" t="s">
        <v>87</v>
      </c>
      <c r="F86" s="65" t="s">
        <v>283</v>
      </c>
      <c r="G86" s="63" t="s">
        <v>88</v>
      </c>
      <c r="H86" s="66"/>
      <c r="I86" s="67" t="s">
        <v>284</v>
      </c>
      <c r="J86" s="67"/>
    </row>
    <row r="87" ht="15.0" customHeight="1">
      <c r="A87" s="53"/>
      <c r="B87" s="1"/>
      <c r="C87" s="59" t="s">
        <v>285</v>
      </c>
      <c r="D87" s="60" t="s">
        <v>276</v>
      </c>
      <c r="E87" s="60" t="s">
        <v>87</v>
      </c>
      <c r="F87" s="55"/>
      <c r="G87" s="61" t="s">
        <v>88</v>
      </c>
      <c r="H87" s="55"/>
      <c r="I87" s="62" t="s">
        <v>286</v>
      </c>
      <c r="J87" s="1"/>
    </row>
    <row r="88" ht="15.0" customHeight="1">
      <c r="A88" s="53"/>
      <c r="B88" s="1"/>
      <c r="C88" s="59" t="s">
        <v>287</v>
      </c>
      <c r="D88" s="60" t="s">
        <v>276</v>
      </c>
      <c r="E88" s="60" t="s">
        <v>87</v>
      </c>
      <c r="F88" s="55"/>
      <c r="G88" s="61" t="s">
        <v>88</v>
      </c>
      <c r="H88" s="55"/>
      <c r="I88" s="62" t="s">
        <v>288</v>
      </c>
      <c r="J88" s="1"/>
    </row>
    <row r="89" ht="15.0" customHeight="1">
      <c r="A89" s="53"/>
      <c r="B89" s="1"/>
      <c r="C89" s="59" t="s">
        <v>289</v>
      </c>
      <c r="D89" s="60" t="s">
        <v>276</v>
      </c>
      <c r="E89" s="60" t="s">
        <v>87</v>
      </c>
      <c r="F89" s="55"/>
      <c r="G89" s="61" t="s">
        <v>88</v>
      </c>
      <c r="H89" s="55"/>
      <c r="I89" s="62" t="s">
        <v>290</v>
      </c>
      <c r="J89" s="1"/>
    </row>
    <row r="90" ht="15.0" customHeight="1">
      <c r="A90" s="53"/>
      <c r="B90" s="1"/>
      <c r="C90" s="59" t="s">
        <v>291</v>
      </c>
      <c r="D90" s="60" t="s">
        <v>276</v>
      </c>
      <c r="E90" s="60" t="s">
        <v>87</v>
      </c>
      <c r="F90" s="55"/>
      <c r="G90" s="61" t="s">
        <v>88</v>
      </c>
      <c r="H90" s="55"/>
      <c r="I90" s="62" t="s">
        <v>292</v>
      </c>
      <c r="J90" s="1"/>
    </row>
    <row r="91" ht="15.0" customHeight="1">
      <c r="A91" s="53"/>
      <c r="B91" s="1"/>
      <c r="C91" s="59" t="s">
        <v>293</v>
      </c>
      <c r="D91" s="60" t="s">
        <v>276</v>
      </c>
      <c r="E91" s="60" t="s">
        <v>87</v>
      </c>
      <c r="F91" s="55"/>
      <c r="G91" s="61" t="s">
        <v>88</v>
      </c>
      <c r="H91" s="55"/>
      <c r="I91" s="62" t="s">
        <v>294</v>
      </c>
      <c r="J91" s="1"/>
    </row>
    <row r="92" ht="57.0" customHeight="1">
      <c r="A92" s="53"/>
      <c r="B92" s="63"/>
      <c r="C92" s="64" t="s">
        <v>101</v>
      </c>
      <c r="D92" s="65" t="s">
        <v>276</v>
      </c>
      <c r="E92" s="65" t="s">
        <v>87</v>
      </c>
      <c r="F92" s="65" t="s">
        <v>102</v>
      </c>
      <c r="G92" s="63" t="s">
        <v>88</v>
      </c>
      <c r="H92" s="66"/>
      <c r="I92" s="67" t="s">
        <v>103</v>
      </c>
      <c r="J92" s="67"/>
    </row>
    <row r="93" ht="15.0" customHeight="1">
      <c r="A93" s="53"/>
      <c r="B93" s="1"/>
      <c r="C93" s="59" t="s">
        <v>295</v>
      </c>
      <c r="D93" s="60" t="s">
        <v>276</v>
      </c>
      <c r="E93" s="60" t="s">
        <v>87</v>
      </c>
      <c r="F93" s="55"/>
      <c r="G93" s="61" t="s">
        <v>88</v>
      </c>
      <c r="H93" s="55"/>
      <c r="I93" s="62" t="s">
        <v>296</v>
      </c>
      <c r="J93" s="1"/>
    </row>
    <row r="94" ht="15.0" customHeight="1">
      <c r="A94" s="53"/>
      <c r="B94" s="1"/>
      <c r="C94" s="59" t="s">
        <v>297</v>
      </c>
      <c r="D94" s="60" t="s">
        <v>276</v>
      </c>
      <c r="E94" s="60" t="s">
        <v>87</v>
      </c>
      <c r="F94" s="55"/>
      <c r="G94" s="61" t="s">
        <v>88</v>
      </c>
      <c r="H94" s="55"/>
      <c r="I94" s="62" t="s">
        <v>298</v>
      </c>
      <c r="J94" s="1"/>
    </row>
    <row r="95" ht="23.25" customHeight="1">
      <c r="A95" s="53"/>
      <c r="B95" s="63"/>
      <c r="C95" s="64" t="s">
        <v>151</v>
      </c>
      <c r="D95" s="65" t="s">
        <v>276</v>
      </c>
      <c r="E95" s="65" t="s">
        <v>87</v>
      </c>
      <c r="F95" s="65" t="s">
        <v>152</v>
      </c>
      <c r="G95" s="63" t="s">
        <v>88</v>
      </c>
      <c r="H95" s="66"/>
      <c r="I95" s="67" t="s">
        <v>153</v>
      </c>
      <c r="J95" s="67"/>
    </row>
    <row r="96" ht="23.25" customHeight="1">
      <c r="A96" s="53"/>
      <c r="B96" s="63"/>
      <c r="C96" s="64" t="s">
        <v>299</v>
      </c>
      <c r="D96" s="65" t="s">
        <v>276</v>
      </c>
      <c r="E96" s="65" t="s">
        <v>87</v>
      </c>
      <c r="F96" s="65" t="s">
        <v>300</v>
      </c>
      <c r="G96" s="63" t="s">
        <v>88</v>
      </c>
      <c r="H96" s="66"/>
      <c r="I96" s="67" t="s">
        <v>301</v>
      </c>
      <c r="J96" s="67"/>
    </row>
    <row r="97" ht="34.5" customHeight="1">
      <c r="A97" s="53"/>
      <c r="B97" s="63"/>
      <c r="C97" s="64" t="s">
        <v>232</v>
      </c>
      <c r="D97" s="65" t="s">
        <v>276</v>
      </c>
      <c r="E97" s="65" t="s">
        <v>87</v>
      </c>
      <c r="F97" s="65" t="s">
        <v>233</v>
      </c>
      <c r="G97" s="63" t="s">
        <v>88</v>
      </c>
      <c r="H97" s="66"/>
      <c r="I97" s="67" t="s">
        <v>234</v>
      </c>
      <c r="J97" s="67"/>
    </row>
    <row r="98" ht="15.0" customHeight="1">
      <c r="A98" s="53"/>
      <c r="B98" s="63"/>
      <c r="C98" s="64" t="s">
        <v>302</v>
      </c>
      <c r="D98" s="65" t="s">
        <v>276</v>
      </c>
      <c r="E98" s="65" t="s">
        <v>87</v>
      </c>
      <c r="F98" s="65" t="s">
        <v>283</v>
      </c>
      <c r="G98" s="63" t="s">
        <v>88</v>
      </c>
      <c r="H98" s="66"/>
      <c r="I98" s="67" t="s">
        <v>303</v>
      </c>
      <c r="J98" s="67"/>
    </row>
    <row r="99" ht="15.0" customHeight="1">
      <c r="A99" s="53"/>
      <c r="B99" s="1"/>
      <c r="C99" s="59" t="s">
        <v>304</v>
      </c>
      <c r="D99" s="60" t="s">
        <v>305</v>
      </c>
      <c r="E99" s="60" t="s">
        <v>87</v>
      </c>
      <c r="F99" s="55"/>
      <c r="G99" s="61" t="s">
        <v>130</v>
      </c>
      <c r="H99" s="55"/>
      <c r="I99" s="62" t="s">
        <v>306</v>
      </c>
      <c r="J99" s="1"/>
    </row>
    <row r="100" ht="15.0" customHeight="1">
      <c r="A100" s="53"/>
      <c r="B100" s="1"/>
      <c r="C100" s="59" t="s">
        <v>307</v>
      </c>
      <c r="D100" s="60" t="s">
        <v>308</v>
      </c>
      <c r="E100" s="60" t="s">
        <v>87</v>
      </c>
      <c r="F100" s="55"/>
      <c r="G100" s="61" t="s">
        <v>88</v>
      </c>
      <c r="H100" s="55"/>
      <c r="I100" s="62" t="s">
        <v>309</v>
      </c>
      <c r="J100" s="1"/>
    </row>
    <row r="101" ht="23.25" customHeight="1">
      <c r="A101" s="53"/>
      <c r="B101" s="63"/>
      <c r="C101" s="64" t="s">
        <v>310</v>
      </c>
      <c r="D101" s="65" t="s">
        <v>308</v>
      </c>
      <c r="E101" s="65" t="s">
        <v>87</v>
      </c>
      <c r="F101" s="65" t="s">
        <v>311</v>
      </c>
      <c r="G101" s="63" t="s">
        <v>88</v>
      </c>
      <c r="H101" s="66"/>
      <c r="I101" s="67" t="s">
        <v>312</v>
      </c>
      <c r="J101" s="67"/>
    </row>
    <row r="102" ht="15.0" customHeight="1">
      <c r="A102" s="53"/>
      <c r="B102" s="63"/>
      <c r="C102" s="64" t="s">
        <v>313</v>
      </c>
      <c r="D102" s="65" t="s">
        <v>308</v>
      </c>
      <c r="E102" s="65" t="s">
        <v>87</v>
      </c>
      <c r="F102" s="65" t="s">
        <v>314</v>
      </c>
      <c r="G102" s="63" t="s">
        <v>88</v>
      </c>
      <c r="H102" s="66"/>
      <c r="I102" s="67" t="s">
        <v>315</v>
      </c>
      <c r="J102" s="67"/>
    </row>
    <row r="103" ht="15.0" customHeight="1">
      <c r="A103" s="53"/>
      <c r="B103" s="1"/>
      <c r="C103" s="59" t="s">
        <v>316</v>
      </c>
      <c r="D103" s="60" t="s">
        <v>317</v>
      </c>
      <c r="E103" s="60" t="s">
        <v>87</v>
      </c>
      <c r="F103" s="55"/>
      <c r="G103" s="61" t="s">
        <v>88</v>
      </c>
      <c r="H103" s="55"/>
      <c r="I103" s="62" t="s">
        <v>318</v>
      </c>
      <c r="J103" s="1"/>
    </row>
    <row r="104" ht="15.0" customHeight="1">
      <c r="A104" s="53"/>
      <c r="B104" s="1"/>
      <c r="C104" s="59" t="s">
        <v>319</v>
      </c>
      <c r="D104" s="60" t="s">
        <v>317</v>
      </c>
      <c r="E104" s="60" t="s">
        <v>87</v>
      </c>
      <c r="F104" s="55"/>
      <c r="G104" s="61" t="s">
        <v>88</v>
      </c>
      <c r="H104" s="55"/>
      <c r="I104" s="62" t="s">
        <v>320</v>
      </c>
      <c r="J104" s="1"/>
    </row>
    <row r="105" ht="15.0" customHeight="1">
      <c r="A105" s="53"/>
      <c r="B105" s="1"/>
      <c r="C105" s="59" t="s">
        <v>321</v>
      </c>
      <c r="D105" s="60" t="s">
        <v>317</v>
      </c>
      <c r="E105" s="60" t="s">
        <v>87</v>
      </c>
      <c r="F105" s="55"/>
      <c r="G105" s="61" t="s">
        <v>88</v>
      </c>
      <c r="H105" s="55"/>
      <c r="I105" s="62" t="s">
        <v>322</v>
      </c>
      <c r="J105" s="1"/>
    </row>
    <row r="106" ht="15.0" customHeight="1">
      <c r="A106" s="53"/>
      <c r="B106" s="1"/>
      <c r="C106" s="59" t="s">
        <v>323</v>
      </c>
      <c r="D106" s="60" t="s">
        <v>317</v>
      </c>
      <c r="E106" s="60" t="s">
        <v>87</v>
      </c>
      <c r="F106" s="55"/>
      <c r="G106" s="61" t="s">
        <v>88</v>
      </c>
      <c r="H106" s="55"/>
      <c r="I106" s="62" t="s">
        <v>324</v>
      </c>
      <c r="J106" s="1"/>
    </row>
    <row r="107" ht="15.0" customHeight="1">
      <c r="A107" s="53"/>
      <c r="B107" s="1"/>
      <c r="C107" s="59" t="s">
        <v>325</v>
      </c>
      <c r="D107" s="60" t="s">
        <v>317</v>
      </c>
      <c r="E107" s="60" t="s">
        <v>87</v>
      </c>
      <c r="F107" s="55"/>
      <c r="G107" s="61" t="s">
        <v>130</v>
      </c>
      <c r="H107" s="55"/>
      <c r="I107" s="62" t="s">
        <v>326</v>
      </c>
      <c r="J107" s="1"/>
    </row>
    <row r="108" ht="15.0" customHeight="1">
      <c r="A108" s="53"/>
      <c r="B108" s="1"/>
      <c r="C108" s="59" t="s">
        <v>327</v>
      </c>
      <c r="D108" s="60" t="s">
        <v>317</v>
      </c>
      <c r="E108" s="60" t="s">
        <v>87</v>
      </c>
      <c r="F108" s="55"/>
      <c r="G108" s="61" t="s">
        <v>88</v>
      </c>
      <c r="H108" s="55"/>
      <c r="I108" s="62" t="s">
        <v>328</v>
      </c>
      <c r="J108" s="1"/>
    </row>
    <row r="109" ht="23.25" customHeight="1">
      <c r="A109" s="53"/>
      <c r="B109" s="63"/>
      <c r="C109" s="64" t="s">
        <v>148</v>
      </c>
      <c r="D109" s="65" t="s">
        <v>317</v>
      </c>
      <c r="E109" s="65" t="s">
        <v>87</v>
      </c>
      <c r="F109" s="65" t="s">
        <v>149</v>
      </c>
      <c r="G109" s="63" t="s">
        <v>88</v>
      </c>
      <c r="H109" s="66"/>
      <c r="I109" s="67" t="s">
        <v>150</v>
      </c>
      <c r="J109" s="67"/>
    </row>
    <row r="110" ht="15.0" customHeight="1">
      <c r="A110" s="53"/>
      <c r="B110" s="1"/>
      <c r="C110" s="59" t="s">
        <v>329</v>
      </c>
      <c r="D110" s="60" t="s">
        <v>330</v>
      </c>
      <c r="E110" s="60" t="s">
        <v>87</v>
      </c>
      <c r="F110" s="55"/>
      <c r="G110" s="61" t="s">
        <v>88</v>
      </c>
      <c r="H110" s="55"/>
      <c r="I110" s="62" t="s">
        <v>331</v>
      </c>
      <c r="J110" s="1"/>
    </row>
    <row r="111" ht="57.0" customHeight="1">
      <c r="A111" s="53"/>
      <c r="B111" s="63"/>
      <c r="C111" s="64" t="s">
        <v>101</v>
      </c>
      <c r="D111" s="65" t="s">
        <v>330</v>
      </c>
      <c r="E111" s="65" t="s">
        <v>87</v>
      </c>
      <c r="F111" s="65" t="s">
        <v>102</v>
      </c>
      <c r="G111" s="63" t="s">
        <v>88</v>
      </c>
      <c r="H111" s="66"/>
      <c r="I111" s="67" t="s">
        <v>103</v>
      </c>
      <c r="J111" s="67"/>
    </row>
    <row r="112" ht="15.0" customHeight="1">
      <c r="A112" s="53"/>
      <c r="B112" s="1"/>
      <c r="C112" s="59" t="s">
        <v>332</v>
      </c>
      <c r="D112" s="60" t="s">
        <v>330</v>
      </c>
      <c r="E112" s="60" t="s">
        <v>87</v>
      </c>
      <c r="F112" s="55"/>
      <c r="G112" s="61" t="s">
        <v>88</v>
      </c>
      <c r="H112" s="55"/>
      <c r="I112" s="62" t="s">
        <v>333</v>
      </c>
      <c r="J112" s="1"/>
    </row>
    <row r="113" ht="23.25" customHeight="1">
      <c r="A113" s="53"/>
      <c r="B113" s="63"/>
      <c r="C113" s="64" t="s">
        <v>334</v>
      </c>
      <c r="D113" s="65" t="s">
        <v>330</v>
      </c>
      <c r="E113" s="65" t="s">
        <v>87</v>
      </c>
      <c r="F113" s="65" t="s">
        <v>335</v>
      </c>
      <c r="G113" s="63" t="s">
        <v>88</v>
      </c>
      <c r="H113" s="66"/>
      <c r="I113" s="67" t="s">
        <v>336</v>
      </c>
      <c r="J113" s="67"/>
    </row>
    <row r="114" ht="15.0" customHeight="1">
      <c r="A114" s="53"/>
      <c r="B114" s="1"/>
      <c r="C114" s="59" t="s">
        <v>337</v>
      </c>
      <c r="D114" s="60" t="s">
        <v>330</v>
      </c>
      <c r="E114" s="60" t="s">
        <v>87</v>
      </c>
      <c r="F114" s="55"/>
      <c r="G114" s="61" t="s">
        <v>88</v>
      </c>
      <c r="H114" s="55"/>
      <c r="I114" s="62" t="s">
        <v>338</v>
      </c>
      <c r="J114" s="1"/>
    </row>
    <row r="115" ht="15.0" customHeight="1">
      <c r="A115" s="53"/>
      <c r="B115" s="1"/>
      <c r="C115" s="59" t="s">
        <v>339</v>
      </c>
      <c r="D115" s="60" t="s">
        <v>340</v>
      </c>
      <c r="E115" s="60" t="s">
        <v>87</v>
      </c>
      <c r="F115" s="55"/>
      <c r="G115" s="61" t="s">
        <v>88</v>
      </c>
      <c r="H115" s="55"/>
      <c r="I115" s="62" t="s">
        <v>341</v>
      </c>
      <c r="J115" s="1"/>
    </row>
    <row r="116" ht="15.0" customHeight="1">
      <c r="A116" s="53"/>
      <c r="B116" s="1"/>
      <c r="C116" s="59" t="s">
        <v>342</v>
      </c>
      <c r="D116" s="60" t="s">
        <v>340</v>
      </c>
      <c r="E116" s="60" t="s">
        <v>87</v>
      </c>
      <c r="F116" s="55"/>
      <c r="G116" s="61" t="s">
        <v>130</v>
      </c>
      <c r="H116" s="55"/>
      <c r="I116" s="62" t="s">
        <v>343</v>
      </c>
      <c r="J116" s="1"/>
    </row>
    <row r="117" ht="15.0" customHeight="1">
      <c r="A117" s="53"/>
      <c r="B117" s="1"/>
      <c r="C117" s="59" t="s">
        <v>344</v>
      </c>
      <c r="D117" s="60" t="s">
        <v>345</v>
      </c>
      <c r="E117" s="60" t="s">
        <v>87</v>
      </c>
      <c r="F117" s="55"/>
      <c r="G117" s="61" t="s">
        <v>88</v>
      </c>
      <c r="H117" s="55"/>
      <c r="I117" s="62" t="s">
        <v>346</v>
      </c>
      <c r="J117" s="1"/>
    </row>
    <row r="118" ht="15.0" customHeight="1">
      <c r="A118" s="53"/>
      <c r="B118" s="1"/>
      <c r="C118" s="59" t="s">
        <v>347</v>
      </c>
      <c r="D118" s="60" t="s">
        <v>345</v>
      </c>
      <c r="E118" s="60" t="s">
        <v>87</v>
      </c>
      <c r="F118" s="55"/>
      <c r="G118" s="61" t="s">
        <v>88</v>
      </c>
      <c r="H118" s="55"/>
      <c r="I118" s="62" t="s">
        <v>348</v>
      </c>
      <c r="J118" s="1"/>
    </row>
    <row r="119" ht="34.5" customHeight="1">
      <c r="A119" s="53"/>
      <c r="B119" s="63"/>
      <c r="C119" s="64" t="s">
        <v>132</v>
      </c>
      <c r="D119" s="65" t="s">
        <v>345</v>
      </c>
      <c r="E119" s="65" t="s">
        <v>87</v>
      </c>
      <c r="F119" s="65" t="s">
        <v>133</v>
      </c>
      <c r="G119" s="63" t="s">
        <v>88</v>
      </c>
      <c r="H119" s="66"/>
      <c r="I119" s="67" t="s">
        <v>134</v>
      </c>
      <c r="J119" s="67"/>
    </row>
    <row r="120" ht="15.0" customHeight="1">
      <c r="A120" s="53"/>
      <c r="B120" s="1"/>
      <c r="C120" s="59" t="s">
        <v>349</v>
      </c>
      <c r="D120" s="60" t="s">
        <v>345</v>
      </c>
      <c r="E120" s="60" t="s">
        <v>87</v>
      </c>
      <c r="F120" s="55"/>
      <c r="G120" s="61" t="s">
        <v>88</v>
      </c>
      <c r="H120" s="55"/>
      <c r="I120" s="62" t="s">
        <v>350</v>
      </c>
      <c r="J120" s="1"/>
    </row>
    <row r="121" ht="15.0" customHeight="1">
      <c r="A121" s="53"/>
      <c r="B121" s="1"/>
      <c r="C121" s="59" t="s">
        <v>351</v>
      </c>
      <c r="D121" s="60" t="s">
        <v>345</v>
      </c>
      <c r="E121" s="60" t="s">
        <v>87</v>
      </c>
      <c r="F121" s="55"/>
      <c r="G121" s="61" t="s">
        <v>88</v>
      </c>
      <c r="H121" s="55"/>
      <c r="I121" s="62" t="s">
        <v>352</v>
      </c>
      <c r="J121" s="1"/>
    </row>
    <row r="122" ht="15.0" customHeight="1">
      <c r="A122" s="53"/>
      <c r="B122" s="1"/>
      <c r="C122" s="59" t="s">
        <v>353</v>
      </c>
      <c r="D122" s="60" t="s">
        <v>345</v>
      </c>
      <c r="E122" s="60" t="s">
        <v>87</v>
      </c>
      <c r="F122" s="55"/>
      <c r="G122" s="61" t="s">
        <v>130</v>
      </c>
      <c r="H122" s="68" t="s">
        <v>136</v>
      </c>
      <c r="I122" s="62" t="s">
        <v>354</v>
      </c>
      <c r="J122" s="1"/>
    </row>
    <row r="123" ht="15.0" customHeight="1">
      <c r="A123" s="53"/>
      <c r="B123" s="1"/>
      <c r="C123" s="59" t="s">
        <v>355</v>
      </c>
      <c r="D123" s="60" t="s">
        <v>345</v>
      </c>
      <c r="E123" s="60" t="s">
        <v>87</v>
      </c>
      <c r="F123" s="55"/>
      <c r="G123" s="61" t="s">
        <v>88</v>
      </c>
      <c r="H123" s="55"/>
      <c r="I123" s="62" t="s">
        <v>356</v>
      </c>
      <c r="J123" s="1"/>
    </row>
    <row r="124" ht="15.0" customHeight="1">
      <c r="A124" s="53"/>
      <c r="B124" s="1"/>
      <c r="C124" s="59" t="s">
        <v>357</v>
      </c>
      <c r="D124" s="60" t="s">
        <v>345</v>
      </c>
      <c r="E124" s="60" t="s">
        <v>87</v>
      </c>
      <c r="F124" s="55"/>
      <c r="G124" s="61" t="s">
        <v>88</v>
      </c>
      <c r="H124" s="55"/>
      <c r="I124" s="62" t="s">
        <v>358</v>
      </c>
      <c r="J124" s="1"/>
    </row>
    <row r="125" ht="15.0" customHeight="1">
      <c r="A125" s="53"/>
      <c r="B125" s="1"/>
      <c r="C125" s="59" t="s">
        <v>359</v>
      </c>
      <c r="D125" s="60" t="s">
        <v>345</v>
      </c>
      <c r="E125" s="60" t="s">
        <v>87</v>
      </c>
      <c r="F125" s="55"/>
      <c r="G125" s="61" t="s">
        <v>88</v>
      </c>
      <c r="H125" s="55"/>
      <c r="I125" s="62" t="s">
        <v>360</v>
      </c>
      <c r="J125" s="1"/>
    </row>
    <row r="126" ht="15.0" customHeight="1">
      <c r="A126" s="53"/>
      <c r="B126" s="1"/>
      <c r="C126" s="59" t="s">
        <v>361</v>
      </c>
      <c r="D126" s="60" t="s">
        <v>345</v>
      </c>
      <c r="E126" s="60" t="s">
        <v>87</v>
      </c>
      <c r="F126" s="55"/>
      <c r="G126" s="61" t="s">
        <v>130</v>
      </c>
      <c r="H126" s="55"/>
      <c r="I126" s="62" t="s">
        <v>362</v>
      </c>
      <c r="J126" s="1"/>
    </row>
    <row r="127" ht="15.0" customHeight="1">
      <c r="A127" s="53"/>
      <c r="B127" s="1"/>
      <c r="C127" s="59" t="s">
        <v>363</v>
      </c>
      <c r="D127" s="60" t="s">
        <v>345</v>
      </c>
      <c r="E127" s="60" t="s">
        <v>87</v>
      </c>
      <c r="F127" s="55"/>
      <c r="G127" s="61" t="s">
        <v>130</v>
      </c>
      <c r="H127" s="55"/>
      <c r="I127" s="62" t="s">
        <v>364</v>
      </c>
      <c r="J127" s="1"/>
    </row>
    <row r="128" ht="15.0" customHeight="1">
      <c r="A128" s="53"/>
      <c r="B128" s="1"/>
      <c r="C128" s="59" t="s">
        <v>365</v>
      </c>
      <c r="D128" s="60" t="s">
        <v>345</v>
      </c>
      <c r="E128" s="60" t="s">
        <v>87</v>
      </c>
      <c r="F128" s="55"/>
      <c r="G128" s="61" t="s">
        <v>88</v>
      </c>
      <c r="H128" s="55"/>
      <c r="I128" s="62" t="s">
        <v>366</v>
      </c>
      <c r="J128" s="1"/>
    </row>
    <row r="129" ht="23.25" customHeight="1">
      <c r="A129" s="53"/>
      <c r="B129" s="1"/>
      <c r="C129" s="59" t="s">
        <v>367</v>
      </c>
      <c r="D129" s="60" t="s">
        <v>345</v>
      </c>
      <c r="E129" s="60" t="s">
        <v>87</v>
      </c>
      <c r="F129" s="55"/>
      <c r="G129" s="61" t="s">
        <v>130</v>
      </c>
      <c r="H129" s="68" t="s">
        <v>136</v>
      </c>
      <c r="I129" s="62" t="s">
        <v>368</v>
      </c>
      <c r="J129" s="62" t="s">
        <v>369</v>
      </c>
    </row>
    <row r="130" ht="15.0" customHeight="1">
      <c r="A130" s="53"/>
      <c r="B130" s="1"/>
      <c r="C130" s="59" t="s">
        <v>370</v>
      </c>
      <c r="D130" s="60" t="s">
        <v>345</v>
      </c>
      <c r="E130" s="60" t="s">
        <v>87</v>
      </c>
      <c r="F130" s="55"/>
      <c r="G130" s="61" t="s">
        <v>130</v>
      </c>
      <c r="H130" s="55"/>
      <c r="I130" s="62" t="s">
        <v>371</v>
      </c>
      <c r="J130" s="1"/>
    </row>
    <row r="131" ht="23.25" customHeight="1">
      <c r="A131" s="53"/>
      <c r="B131" s="1"/>
      <c r="C131" s="59" t="s">
        <v>372</v>
      </c>
      <c r="D131" s="60" t="s">
        <v>345</v>
      </c>
      <c r="E131" s="60" t="s">
        <v>87</v>
      </c>
      <c r="F131" s="55"/>
      <c r="G131" s="61" t="s">
        <v>130</v>
      </c>
      <c r="H131" s="55"/>
      <c r="I131" s="62" t="s">
        <v>373</v>
      </c>
      <c r="J131" s="1"/>
    </row>
    <row r="132" ht="15.0" customHeight="1">
      <c r="A132" s="53"/>
      <c r="B132" s="1"/>
      <c r="C132" s="59" t="s">
        <v>374</v>
      </c>
      <c r="D132" s="60" t="s">
        <v>345</v>
      </c>
      <c r="E132" s="60" t="s">
        <v>87</v>
      </c>
      <c r="F132" s="55"/>
      <c r="G132" s="61" t="s">
        <v>130</v>
      </c>
      <c r="H132" s="55"/>
      <c r="I132" s="62" t="s">
        <v>375</v>
      </c>
      <c r="J132" s="1"/>
    </row>
    <row r="133" ht="15.0" customHeight="1">
      <c r="A133" s="53"/>
      <c r="B133" s="1"/>
      <c r="C133" s="59" t="s">
        <v>376</v>
      </c>
      <c r="D133" s="60" t="s">
        <v>345</v>
      </c>
      <c r="E133" s="60" t="s">
        <v>87</v>
      </c>
      <c r="F133" s="55"/>
      <c r="G133" s="61" t="s">
        <v>88</v>
      </c>
      <c r="H133" s="55"/>
      <c r="I133" s="62" t="s">
        <v>377</v>
      </c>
      <c r="J133" s="1"/>
    </row>
    <row r="134" ht="15.0" customHeight="1">
      <c r="A134" s="53"/>
      <c r="B134" s="1"/>
      <c r="C134" s="59" t="s">
        <v>378</v>
      </c>
      <c r="D134" s="60" t="s">
        <v>345</v>
      </c>
      <c r="E134" s="60" t="s">
        <v>87</v>
      </c>
      <c r="F134" s="55"/>
      <c r="G134" s="61" t="s">
        <v>88</v>
      </c>
      <c r="H134" s="55"/>
      <c r="I134" s="62" t="s">
        <v>379</v>
      </c>
      <c r="J134" s="1"/>
    </row>
    <row r="135" ht="15.0" customHeight="1">
      <c r="A135" s="53"/>
      <c r="B135" s="1"/>
      <c r="C135" s="59" t="s">
        <v>380</v>
      </c>
      <c r="D135" s="60" t="s">
        <v>345</v>
      </c>
      <c r="E135" s="60" t="s">
        <v>87</v>
      </c>
      <c r="F135" s="55"/>
      <c r="G135" s="61" t="s">
        <v>88</v>
      </c>
      <c r="H135" s="68" t="s">
        <v>381</v>
      </c>
      <c r="I135" s="62" t="s">
        <v>382</v>
      </c>
      <c r="J135" s="62" t="s">
        <v>383</v>
      </c>
    </row>
    <row r="136" ht="15.0" customHeight="1">
      <c r="A136" s="53"/>
      <c r="B136" s="1"/>
      <c r="C136" s="59" t="s">
        <v>384</v>
      </c>
      <c r="D136" s="60" t="s">
        <v>345</v>
      </c>
      <c r="E136" s="60" t="s">
        <v>87</v>
      </c>
      <c r="F136" s="55"/>
      <c r="G136" s="61" t="s">
        <v>88</v>
      </c>
      <c r="H136" s="55"/>
      <c r="I136" s="62" t="s">
        <v>385</v>
      </c>
      <c r="J136" s="1"/>
    </row>
    <row r="137" ht="15.0" customHeight="1">
      <c r="A137" s="53"/>
      <c r="B137" s="1"/>
      <c r="C137" s="59" t="s">
        <v>386</v>
      </c>
      <c r="D137" s="60" t="s">
        <v>345</v>
      </c>
      <c r="E137" s="60" t="s">
        <v>87</v>
      </c>
      <c r="F137" s="55"/>
      <c r="G137" s="61" t="s">
        <v>88</v>
      </c>
      <c r="H137" s="55"/>
      <c r="I137" s="62" t="s">
        <v>387</v>
      </c>
      <c r="J137" s="1"/>
    </row>
    <row r="138" ht="15.0" customHeight="1">
      <c r="A138" s="53"/>
      <c r="B138" s="1"/>
      <c r="C138" s="59" t="s">
        <v>388</v>
      </c>
      <c r="D138" s="60" t="s">
        <v>345</v>
      </c>
      <c r="E138" s="60" t="s">
        <v>87</v>
      </c>
      <c r="F138" s="55"/>
      <c r="G138" s="61" t="s">
        <v>88</v>
      </c>
      <c r="H138" s="55"/>
      <c r="I138" s="62" t="s">
        <v>389</v>
      </c>
      <c r="J138" s="1"/>
    </row>
    <row r="139" ht="15.0" customHeight="1">
      <c r="A139" s="53"/>
      <c r="B139" s="1"/>
      <c r="C139" s="59" t="s">
        <v>390</v>
      </c>
      <c r="D139" s="60" t="s">
        <v>345</v>
      </c>
      <c r="E139" s="60" t="s">
        <v>87</v>
      </c>
      <c r="F139" s="55"/>
      <c r="G139" s="61" t="s">
        <v>88</v>
      </c>
      <c r="H139" s="55"/>
      <c r="I139" s="62" t="s">
        <v>391</v>
      </c>
      <c r="J139" s="1"/>
    </row>
    <row r="140" ht="15.0" customHeight="1">
      <c r="A140" s="53"/>
      <c r="B140" s="1"/>
      <c r="C140" s="59" t="s">
        <v>392</v>
      </c>
      <c r="D140" s="60" t="s">
        <v>345</v>
      </c>
      <c r="E140" s="60" t="s">
        <v>87</v>
      </c>
      <c r="F140" s="55"/>
      <c r="G140" s="61" t="s">
        <v>130</v>
      </c>
      <c r="H140" s="55"/>
      <c r="I140" s="62" t="s">
        <v>393</v>
      </c>
      <c r="J140" s="1"/>
    </row>
    <row r="141" ht="15.0" customHeight="1">
      <c r="A141" s="53"/>
      <c r="B141" s="1"/>
      <c r="C141" s="59" t="s">
        <v>394</v>
      </c>
      <c r="D141" s="60" t="s">
        <v>345</v>
      </c>
      <c r="E141" s="60" t="s">
        <v>87</v>
      </c>
      <c r="F141" s="55"/>
      <c r="G141" s="61" t="s">
        <v>130</v>
      </c>
      <c r="H141" s="55"/>
      <c r="I141" s="62" t="s">
        <v>395</v>
      </c>
      <c r="J141" s="1"/>
    </row>
    <row r="142" ht="15.0" customHeight="1">
      <c r="A142" s="53"/>
      <c r="B142" s="1"/>
      <c r="C142" s="59" t="s">
        <v>396</v>
      </c>
      <c r="D142" s="60" t="s">
        <v>397</v>
      </c>
      <c r="E142" s="60" t="s">
        <v>87</v>
      </c>
      <c r="F142" s="55"/>
      <c r="G142" s="61" t="s">
        <v>88</v>
      </c>
      <c r="H142" s="55"/>
      <c r="I142" s="62" t="s">
        <v>398</v>
      </c>
      <c r="J142" s="1"/>
    </row>
    <row r="143" ht="15.0" customHeight="1">
      <c r="A143" s="53"/>
      <c r="B143" s="1"/>
      <c r="C143" s="59" t="s">
        <v>399</v>
      </c>
      <c r="D143" s="60" t="s">
        <v>397</v>
      </c>
      <c r="E143" s="60" t="s">
        <v>87</v>
      </c>
      <c r="F143" s="55"/>
      <c r="G143" s="61" t="s">
        <v>88</v>
      </c>
      <c r="H143" s="55"/>
      <c r="I143" s="62" t="s">
        <v>400</v>
      </c>
      <c r="J143" s="1"/>
    </row>
    <row r="144" ht="15.0" customHeight="1">
      <c r="A144" s="53"/>
      <c r="B144" s="1"/>
      <c r="C144" s="59" t="s">
        <v>401</v>
      </c>
      <c r="D144" s="60" t="s">
        <v>397</v>
      </c>
      <c r="E144" s="60" t="s">
        <v>87</v>
      </c>
      <c r="F144" s="55"/>
      <c r="G144" s="61" t="s">
        <v>88</v>
      </c>
      <c r="H144" s="55"/>
      <c r="I144" s="62" t="s">
        <v>402</v>
      </c>
      <c r="J144" s="1"/>
    </row>
    <row r="145" ht="15.0" customHeight="1">
      <c r="A145" s="53"/>
      <c r="B145" s="1"/>
      <c r="C145" s="59" t="s">
        <v>403</v>
      </c>
      <c r="D145" s="60" t="s">
        <v>397</v>
      </c>
      <c r="E145" s="60" t="s">
        <v>87</v>
      </c>
      <c r="F145" s="55"/>
      <c r="G145" s="61" t="s">
        <v>88</v>
      </c>
      <c r="H145" s="55"/>
      <c r="I145" s="62" t="s">
        <v>404</v>
      </c>
      <c r="J145" s="1"/>
    </row>
    <row r="146" ht="15.0" customHeight="1">
      <c r="A146" s="53"/>
      <c r="B146" s="1"/>
      <c r="C146" s="59" t="s">
        <v>405</v>
      </c>
      <c r="D146" s="60" t="s">
        <v>397</v>
      </c>
      <c r="E146" s="60" t="s">
        <v>87</v>
      </c>
      <c r="F146" s="55"/>
      <c r="G146" s="61" t="s">
        <v>88</v>
      </c>
      <c r="H146" s="55"/>
      <c r="I146" s="62" t="s">
        <v>406</v>
      </c>
      <c r="J146" s="1"/>
    </row>
    <row r="147" ht="15.0" customHeight="1">
      <c r="A147" s="53"/>
      <c r="B147" s="1"/>
      <c r="C147" s="59" t="s">
        <v>407</v>
      </c>
      <c r="D147" s="60" t="s">
        <v>397</v>
      </c>
      <c r="E147" s="60" t="s">
        <v>87</v>
      </c>
      <c r="F147" s="55"/>
      <c r="G147" s="61" t="s">
        <v>130</v>
      </c>
      <c r="H147" s="55"/>
      <c r="I147" s="62" t="s">
        <v>408</v>
      </c>
      <c r="J147" s="1"/>
    </row>
    <row r="148" ht="15.0" customHeight="1">
      <c r="A148" s="53"/>
      <c r="B148" s="1"/>
      <c r="C148" s="59" t="s">
        <v>409</v>
      </c>
      <c r="D148" s="60" t="s">
        <v>397</v>
      </c>
      <c r="E148" s="60" t="s">
        <v>87</v>
      </c>
      <c r="F148" s="55"/>
      <c r="G148" s="61" t="s">
        <v>88</v>
      </c>
      <c r="H148" s="55"/>
      <c r="I148" s="62" t="s">
        <v>410</v>
      </c>
      <c r="J148" s="1"/>
    </row>
    <row r="149" ht="15.0" customHeight="1">
      <c r="A149" s="53"/>
      <c r="B149" s="1"/>
      <c r="C149" s="59" t="s">
        <v>411</v>
      </c>
      <c r="D149" s="60" t="s">
        <v>397</v>
      </c>
      <c r="E149" s="60" t="s">
        <v>87</v>
      </c>
      <c r="F149" s="55"/>
      <c r="G149" s="61" t="s">
        <v>130</v>
      </c>
      <c r="H149" s="55"/>
      <c r="I149" s="62" t="s">
        <v>412</v>
      </c>
      <c r="J149" s="1"/>
    </row>
    <row r="150" ht="15.0" customHeight="1">
      <c r="A150" s="53"/>
      <c r="B150" s="1"/>
      <c r="C150" s="59" t="s">
        <v>413</v>
      </c>
      <c r="D150" s="60" t="s">
        <v>397</v>
      </c>
      <c r="E150" s="60" t="s">
        <v>87</v>
      </c>
      <c r="F150" s="55"/>
      <c r="G150" s="61" t="s">
        <v>88</v>
      </c>
      <c r="H150" s="55"/>
      <c r="I150" s="62" t="s">
        <v>414</v>
      </c>
      <c r="J150" s="1"/>
    </row>
    <row r="151" ht="57.0" customHeight="1">
      <c r="A151" s="53"/>
      <c r="B151" s="63"/>
      <c r="C151" s="64" t="s">
        <v>101</v>
      </c>
      <c r="D151" s="65" t="s">
        <v>397</v>
      </c>
      <c r="E151" s="65" t="s">
        <v>87</v>
      </c>
      <c r="F151" s="65" t="s">
        <v>102</v>
      </c>
      <c r="G151" s="63" t="s">
        <v>88</v>
      </c>
      <c r="H151" s="66"/>
      <c r="I151" s="67" t="s">
        <v>103</v>
      </c>
      <c r="J151" s="67"/>
    </row>
    <row r="152" ht="23.25" customHeight="1">
      <c r="A152" s="53"/>
      <c r="B152" s="63"/>
      <c r="C152" s="64" t="s">
        <v>310</v>
      </c>
      <c r="D152" s="65" t="s">
        <v>415</v>
      </c>
      <c r="E152" s="65" t="s">
        <v>87</v>
      </c>
      <c r="F152" s="65" t="s">
        <v>311</v>
      </c>
      <c r="G152" s="63" t="s">
        <v>88</v>
      </c>
      <c r="H152" s="66"/>
      <c r="I152" s="67" t="s">
        <v>312</v>
      </c>
      <c r="J152" s="67"/>
    </row>
    <row r="153" ht="15.0" customHeight="1">
      <c r="A153" s="53"/>
      <c r="B153" s="1"/>
      <c r="C153" s="59" t="s">
        <v>416</v>
      </c>
      <c r="D153" s="60" t="s">
        <v>415</v>
      </c>
      <c r="E153" s="60" t="s">
        <v>87</v>
      </c>
      <c r="F153" s="55"/>
      <c r="G153" s="61" t="s">
        <v>88</v>
      </c>
      <c r="H153" s="55"/>
      <c r="I153" s="62" t="s">
        <v>417</v>
      </c>
      <c r="J153" s="1"/>
    </row>
    <row r="154" ht="15.0" customHeight="1">
      <c r="A154" s="53"/>
      <c r="B154" s="1"/>
      <c r="C154" s="59" t="s">
        <v>418</v>
      </c>
      <c r="D154" s="60" t="s">
        <v>415</v>
      </c>
      <c r="E154" s="60" t="s">
        <v>87</v>
      </c>
      <c r="F154" s="55"/>
      <c r="G154" s="61" t="s">
        <v>88</v>
      </c>
      <c r="H154" s="55"/>
      <c r="I154" s="62" t="s">
        <v>419</v>
      </c>
      <c r="J154" s="1"/>
    </row>
    <row r="155" ht="15.0" customHeight="1">
      <c r="A155" s="53"/>
      <c r="B155" s="1"/>
      <c r="C155" s="59" t="s">
        <v>420</v>
      </c>
      <c r="D155" s="60" t="s">
        <v>415</v>
      </c>
      <c r="E155" s="60" t="s">
        <v>87</v>
      </c>
      <c r="F155" s="55"/>
      <c r="G155" s="61" t="s">
        <v>88</v>
      </c>
      <c r="H155" s="55"/>
      <c r="I155" s="62" t="s">
        <v>421</v>
      </c>
      <c r="J155" s="1"/>
    </row>
    <row r="156" ht="15.0" customHeight="1">
      <c r="A156" s="53"/>
      <c r="B156" s="1"/>
      <c r="C156" s="59" t="s">
        <v>422</v>
      </c>
      <c r="D156" s="60" t="s">
        <v>423</v>
      </c>
      <c r="E156" s="60" t="s">
        <v>87</v>
      </c>
      <c r="F156" s="55"/>
      <c r="G156" s="61" t="s">
        <v>88</v>
      </c>
      <c r="H156" s="55"/>
      <c r="I156" s="62" t="s">
        <v>424</v>
      </c>
      <c r="J156" s="1"/>
    </row>
    <row r="157" ht="15.0" customHeight="1">
      <c r="A157" s="53"/>
      <c r="B157" s="1"/>
      <c r="C157" s="59" t="s">
        <v>425</v>
      </c>
      <c r="D157" s="60" t="s">
        <v>426</v>
      </c>
      <c r="E157" s="60" t="s">
        <v>87</v>
      </c>
      <c r="F157" s="55"/>
      <c r="G157" s="61" t="s">
        <v>88</v>
      </c>
      <c r="H157" s="55"/>
      <c r="I157" s="62" t="s">
        <v>427</v>
      </c>
      <c r="J157" s="1"/>
    </row>
    <row r="158" ht="15.0" customHeight="1">
      <c r="A158" s="53"/>
      <c r="B158" s="1"/>
      <c r="C158" s="59" t="s">
        <v>428</v>
      </c>
      <c r="D158" s="60" t="s">
        <v>426</v>
      </c>
      <c r="E158" s="60" t="s">
        <v>87</v>
      </c>
      <c r="F158" s="55"/>
      <c r="G158" s="61" t="s">
        <v>88</v>
      </c>
      <c r="H158" s="55"/>
      <c r="I158" s="62" t="s">
        <v>429</v>
      </c>
      <c r="J158" s="1"/>
    </row>
    <row r="159" ht="15.0" customHeight="1">
      <c r="A159" s="53"/>
      <c r="B159" s="1"/>
      <c r="C159" s="59" t="s">
        <v>430</v>
      </c>
      <c r="D159" s="60" t="s">
        <v>426</v>
      </c>
      <c r="E159" s="60" t="s">
        <v>87</v>
      </c>
      <c r="F159" s="55"/>
      <c r="G159" s="61" t="s">
        <v>88</v>
      </c>
      <c r="H159" s="55"/>
      <c r="I159" s="62" t="s">
        <v>431</v>
      </c>
      <c r="J159" s="1"/>
    </row>
    <row r="160" ht="15.0" customHeight="1">
      <c r="A160" s="53"/>
      <c r="B160" s="1"/>
      <c r="C160" s="59" t="s">
        <v>432</v>
      </c>
      <c r="D160" s="60" t="s">
        <v>426</v>
      </c>
      <c r="E160" s="60" t="s">
        <v>87</v>
      </c>
      <c r="F160" s="55"/>
      <c r="G160" s="61" t="s">
        <v>88</v>
      </c>
      <c r="H160" s="55"/>
      <c r="I160" s="62" t="s">
        <v>433</v>
      </c>
      <c r="J160" s="1"/>
    </row>
    <row r="161" ht="23.25" customHeight="1">
      <c r="A161" s="53"/>
      <c r="B161" s="1"/>
      <c r="C161" s="59" t="s">
        <v>434</v>
      </c>
      <c r="D161" s="60" t="s">
        <v>426</v>
      </c>
      <c r="E161" s="60" t="s">
        <v>87</v>
      </c>
      <c r="F161" s="55"/>
      <c r="G161" s="61" t="s">
        <v>88</v>
      </c>
      <c r="H161" s="55"/>
      <c r="I161" s="62" t="s">
        <v>435</v>
      </c>
      <c r="J161" s="1"/>
    </row>
    <row r="162" ht="15.0" customHeight="1">
      <c r="A162" s="53"/>
      <c r="B162" s="1"/>
      <c r="C162" s="59" t="s">
        <v>436</v>
      </c>
      <c r="D162" s="60" t="s">
        <v>437</v>
      </c>
      <c r="E162" s="60" t="s">
        <v>87</v>
      </c>
      <c r="F162" s="55"/>
      <c r="G162" s="61" t="s">
        <v>130</v>
      </c>
      <c r="H162" s="55"/>
      <c r="I162" s="62" t="s">
        <v>438</v>
      </c>
      <c r="J162" s="1"/>
    </row>
    <row r="163" ht="15.0" customHeight="1">
      <c r="A163" s="53"/>
      <c r="B163" s="63"/>
      <c r="C163" s="64" t="s">
        <v>439</v>
      </c>
      <c r="D163" s="65" t="s">
        <v>437</v>
      </c>
      <c r="E163" s="65" t="s">
        <v>87</v>
      </c>
      <c r="F163" s="65" t="s">
        <v>440</v>
      </c>
      <c r="G163" s="63" t="s">
        <v>130</v>
      </c>
      <c r="H163" s="66"/>
      <c r="I163" s="67" t="s">
        <v>441</v>
      </c>
      <c r="J163" s="67"/>
    </row>
    <row r="164" ht="15.0" customHeight="1">
      <c r="A164" s="53"/>
      <c r="B164" s="1"/>
      <c r="C164" s="59" t="s">
        <v>442</v>
      </c>
      <c r="D164" s="60" t="s">
        <v>437</v>
      </c>
      <c r="E164" s="60" t="s">
        <v>87</v>
      </c>
      <c r="F164" s="55"/>
      <c r="G164" s="61" t="s">
        <v>88</v>
      </c>
      <c r="H164" s="55"/>
      <c r="I164" s="62" t="s">
        <v>443</v>
      </c>
      <c r="J164" s="1"/>
    </row>
    <row r="165" ht="15.0" customHeight="1">
      <c r="A165" s="53"/>
      <c r="B165" s="1"/>
      <c r="C165" s="59" t="s">
        <v>444</v>
      </c>
      <c r="D165" s="60" t="s">
        <v>445</v>
      </c>
      <c r="E165" s="60" t="s">
        <v>87</v>
      </c>
      <c r="F165" s="55"/>
      <c r="G165" s="61" t="s">
        <v>88</v>
      </c>
      <c r="H165" s="55"/>
      <c r="I165" s="62" t="s">
        <v>446</v>
      </c>
      <c r="J165" s="1"/>
    </row>
    <row r="166" ht="15.0" customHeight="1">
      <c r="A166" s="53"/>
      <c r="B166" s="1"/>
      <c r="C166" s="59" t="s">
        <v>447</v>
      </c>
      <c r="D166" s="60" t="s">
        <v>445</v>
      </c>
      <c r="E166" s="60" t="s">
        <v>87</v>
      </c>
      <c r="F166" s="55"/>
      <c r="G166" s="61" t="s">
        <v>130</v>
      </c>
      <c r="H166" s="55"/>
      <c r="I166" s="62" t="s">
        <v>448</v>
      </c>
      <c r="J166" s="1"/>
    </row>
    <row r="167" ht="15.0" customHeight="1">
      <c r="A167" s="53"/>
      <c r="B167" s="1"/>
      <c r="C167" s="59" t="s">
        <v>449</v>
      </c>
      <c r="D167" s="60" t="s">
        <v>445</v>
      </c>
      <c r="E167" s="60" t="s">
        <v>87</v>
      </c>
      <c r="F167" s="55"/>
      <c r="G167" s="61" t="s">
        <v>130</v>
      </c>
      <c r="H167" s="55"/>
      <c r="I167" s="62" t="s">
        <v>450</v>
      </c>
      <c r="J167" s="1"/>
    </row>
    <row r="168" ht="15.0" customHeight="1">
      <c r="A168" s="53"/>
      <c r="B168" s="63"/>
      <c r="C168" s="64" t="s">
        <v>451</v>
      </c>
      <c r="D168" s="65" t="s">
        <v>445</v>
      </c>
      <c r="E168" s="65" t="s">
        <v>87</v>
      </c>
      <c r="F168" s="65" t="s">
        <v>452</v>
      </c>
      <c r="G168" s="63" t="s">
        <v>130</v>
      </c>
      <c r="H168" s="66"/>
      <c r="I168" s="67" t="s">
        <v>453</v>
      </c>
      <c r="J168" s="67"/>
    </row>
    <row r="169" ht="15.0" customHeight="1">
      <c r="A169" s="53"/>
      <c r="B169" s="1"/>
      <c r="C169" s="59" t="s">
        <v>454</v>
      </c>
      <c r="D169" s="60" t="s">
        <v>445</v>
      </c>
      <c r="E169" s="60" t="s">
        <v>87</v>
      </c>
      <c r="F169" s="55"/>
      <c r="G169" s="61" t="s">
        <v>88</v>
      </c>
      <c r="H169" s="55"/>
      <c r="I169" s="62" t="s">
        <v>455</v>
      </c>
      <c r="J169" s="1"/>
    </row>
    <row r="170" ht="15.0" customHeight="1">
      <c r="A170" s="53"/>
      <c r="B170" s="1"/>
      <c r="C170" s="59" t="s">
        <v>456</v>
      </c>
      <c r="D170" s="60" t="s">
        <v>445</v>
      </c>
      <c r="E170" s="60" t="s">
        <v>87</v>
      </c>
      <c r="F170" s="55"/>
      <c r="G170" s="61" t="s">
        <v>88</v>
      </c>
      <c r="H170" s="55"/>
      <c r="I170" s="62" t="s">
        <v>457</v>
      </c>
      <c r="J170" s="1"/>
    </row>
    <row r="171" ht="15.0" customHeight="1">
      <c r="A171" s="53"/>
      <c r="B171" s="1"/>
      <c r="C171" s="59" t="s">
        <v>458</v>
      </c>
      <c r="D171" s="60" t="s">
        <v>445</v>
      </c>
      <c r="E171" s="60" t="s">
        <v>87</v>
      </c>
      <c r="F171" s="55"/>
      <c r="G171" s="61" t="s">
        <v>130</v>
      </c>
      <c r="H171" s="55"/>
      <c r="I171" s="62" t="s">
        <v>459</v>
      </c>
      <c r="J171" s="1"/>
    </row>
    <row r="172" ht="15.0" customHeight="1">
      <c r="A172" s="53"/>
      <c r="B172" s="1"/>
      <c r="C172" s="59" t="s">
        <v>460</v>
      </c>
      <c r="D172" s="60" t="s">
        <v>445</v>
      </c>
      <c r="E172" s="60" t="s">
        <v>87</v>
      </c>
      <c r="F172" s="55"/>
      <c r="G172" s="61" t="s">
        <v>130</v>
      </c>
      <c r="H172" s="55"/>
      <c r="I172" s="62" t="s">
        <v>461</v>
      </c>
      <c r="J172" s="1"/>
    </row>
    <row r="173" ht="15.0" customHeight="1">
      <c r="A173" s="53"/>
      <c r="B173" s="1"/>
      <c r="C173" s="59" t="s">
        <v>462</v>
      </c>
      <c r="D173" s="60" t="s">
        <v>445</v>
      </c>
      <c r="E173" s="60" t="s">
        <v>87</v>
      </c>
      <c r="F173" s="55"/>
      <c r="G173" s="61" t="s">
        <v>88</v>
      </c>
      <c r="H173" s="55"/>
      <c r="I173" s="62" t="s">
        <v>463</v>
      </c>
      <c r="J173" s="1"/>
    </row>
    <row r="174" ht="15.0" customHeight="1">
      <c r="A174" s="53"/>
      <c r="B174" s="1"/>
      <c r="C174" s="59" t="s">
        <v>464</v>
      </c>
      <c r="D174" s="60" t="s">
        <v>445</v>
      </c>
      <c r="E174" s="60" t="s">
        <v>87</v>
      </c>
      <c r="F174" s="55"/>
      <c r="G174" s="61" t="s">
        <v>130</v>
      </c>
      <c r="H174" s="55"/>
      <c r="I174" s="62" t="s">
        <v>465</v>
      </c>
      <c r="J174" s="1"/>
    </row>
    <row r="175" ht="15.0" customHeight="1">
      <c r="A175" s="53"/>
      <c r="B175" s="1"/>
      <c r="C175" s="59" t="s">
        <v>466</v>
      </c>
      <c r="D175" s="60" t="s">
        <v>445</v>
      </c>
      <c r="E175" s="60" t="s">
        <v>87</v>
      </c>
      <c r="F175" s="55"/>
      <c r="G175" s="61" t="s">
        <v>88</v>
      </c>
      <c r="H175" s="55"/>
      <c r="I175" s="62" t="s">
        <v>467</v>
      </c>
      <c r="J175" s="1"/>
    </row>
    <row r="176" ht="15.0" customHeight="1">
      <c r="A176" s="53"/>
      <c r="B176" s="63"/>
      <c r="C176" s="64" t="s">
        <v>468</v>
      </c>
      <c r="D176" s="65" t="s">
        <v>445</v>
      </c>
      <c r="E176" s="65" t="s">
        <v>87</v>
      </c>
      <c r="F176" s="65" t="s">
        <v>452</v>
      </c>
      <c r="G176" s="63" t="s">
        <v>130</v>
      </c>
      <c r="H176" s="66"/>
      <c r="I176" s="67" t="s">
        <v>469</v>
      </c>
      <c r="J176" s="67"/>
    </row>
    <row r="177" ht="15.0" customHeight="1">
      <c r="A177" s="53"/>
      <c r="B177" s="1"/>
      <c r="C177" s="59" t="s">
        <v>470</v>
      </c>
      <c r="D177" s="60" t="s">
        <v>445</v>
      </c>
      <c r="E177" s="60" t="s">
        <v>87</v>
      </c>
      <c r="F177" s="55"/>
      <c r="G177" s="61" t="s">
        <v>130</v>
      </c>
      <c r="H177" s="55"/>
      <c r="I177" s="62" t="s">
        <v>471</v>
      </c>
      <c r="J177" s="1"/>
    </row>
    <row r="178" ht="15.0" customHeight="1">
      <c r="A178" s="53"/>
      <c r="B178" s="1"/>
      <c r="C178" s="59" t="s">
        <v>472</v>
      </c>
      <c r="D178" s="60" t="s">
        <v>445</v>
      </c>
      <c r="E178" s="60" t="s">
        <v>87</v>
      </c>
      <c r="F178" s="55"/>
      <c r="G178" s="61" t="s">
        <v>88</v>
      </c>
      <c r="H178" s="55"/>
      <c r="I178" s="62" t="s">
        <v>473</v>
      </c>
      <c r="J178" s="1"/>
    </row>
    <row r="179" ht="15.0" customHeight="1">
      <c r="A179" s="53"/>
      <c r="B179" s="1"/>
      <c r="C179" s="59" t="s">
        <v>474</v>
      </c>
      <c r="D179" s="60" t="s">
        <v>445</v>
      </c>
      <c r="E179" s="60" t="s">
        <v>87</v>
      </c>
      <c r="F179" s="55"/>
      <c r="G179" s="61" t="s">
        <v>130</v>
      </c>
      <c r="H179" s="55"/>
      <c r="I179" s="62" t="s">
        <v>475</v>
      </c>
      <c r="J179" s="1"/>
    </row>
    <row r="180" ht="15.0" customHeight="1">
      <c r="A180" s="53"/>
      <c r="B180" s="1"/>
      <c r="C180" s="59" t="s">
        <v>476</v>
      </c>
      <c r="D180" s="60" t="s">
        <v>445</v>
      </c>
      <c r="E180" s="60" t="s">
        <v>87</v>
      </c>
      <c r="F180" s="55"/>
      <c r="G180" s="61" t="s">
        <v>88</v>
      </c>
      <c r="H180" s="55"/>
      <c r="I180" s="62" t="s">
        <v>477</v>
      </c>
      <c r="J180" s="1"/>
    </row>
    <row r="181" ht="15.0" customHeight="1">
      <c r="A181" s="53"/>
      <c r="B181" s="1"/>
      <c r="C181" s="59" t="s">
        <v>478</v>
      </c>
      <c r="D181" s="60" t="s">
        <v>445</v>
      </c>
      <c r="E181" s="60" t="s">
        <v>87</v>
      </c>
      <c r="F181" s="55"/>
      <c r="G181" s="61" t="s">
        <v>88</v>
      </c>
      <c r="H181" s="55"/>
      <c r="I181" s="62" t="s">
        <v>479</v>
      </c>
      <c r="J181" s="1"/>
    </row>
    <row r="182" ht="15.0" customHeight="1">
      <c r="A182" s="53"/>
      <c r="B182" s="1"/>
      <c r="C182" s="59" t="s">
        <v>480</v>
      </c>
      <c r="D182" s="60" t="s">
        <v>445</v>
      </c>
      <c r="E182" s="60" t="s">
        <v>87</v>
      </c>
      <c r="F182" s="55"/>
      <c r="G182" s="61" t="s">
        <v>130</v>
      </c>
      <c r="H182" s="55"/>
      <c r="I182" s="62" t="s">
        <v>481</v>
      </c>
      <c r="J182" s="1"/>
    </row>
    <row r="183" ht="15.0" customHeight="1">
      <c r="A183" s="53"/>
      <c r="B183" s="1"/>
      <c r="C183" s="59" t="s">
        <v>482</v>
      </c>
      <c r="D183" s="60" t="s">
        <v>445</v>
      </c>
      <c r="E183" s="60" t="s">
        <v>87</v>
      </c>
      <c r="F183" s="55"/>
      <c r="G183" s="61" t="s">
        <v>88</v>
      </c>
      <c r="H183" s="55"/>
      <c r="I183" s="62" t="s">
        <v>483</v>
      </c>
      <c r="J183" s="1"/>
    </row>
    <row r="184" ht="15.0" customHeight="1">
      <c r="A184" s="53"/>
      <c r="B184" s="1"/>
      <c r="C184" s="59" t="s">
        <v>484</v>
      </c>
      <c r="D184" s="60" t="s">
        <v>445</v>
      </c>
      <c r="E184" s="60" t="s">
        <v>87</v>
      </c>
      <c r="F184" s="55"/>
      <c r="G184" s="61" t="s">
        <v>88</v>
      </c>
      <c r="H184" s="55"/>
      <c r="I184" s="62" t="s">
        <v>485</v>
      </c>
      <c r="J184" s="1"/>
    </row>
    <row r="185" ht="15.0" customHeight="1">
      <c r="A185" s="53"/>
      <c r="B185" s="1"/>
      <c r="C185" s="59" t="s">
        <v>486</v>
      </c>
      <c r="D185" s="60" t="s">
        <v>445</v>
      </c>
      <c r="E185" s="60" t="s">
        <v>87</v>
      </c>
      <c r="F185" s="55"/>
      <c r="G185" s="61" t="s">
        <v>130</v>
      </c>
      <c r="H185" s="55"/>
      <c r="I185" s="62" t="s">
        <v>487</v>
      </c>
      <c r="J185" s="1"/>
    </row>
    <row r="186" ht="15.0" customHeight="1">
      <c r="A186" s="53"/>
      <c r="B186" s="1"/>
      <c r="C186" s="59" t="s">
        <v>488</v>
      </c>
      <c r="D186" s="60" t="s">
        <v>445</v>
      </c>
      <c r="E186" s="60" t="s">
        <v>87</v>
      </c>
      <c r="F186" s="55"/>
      <c r="G186" s="61" t="s">
        <v>88</v>
      </c>
      <c r="H186" s="55"/>
      <c r="I186" s="62" t="s">
        <v>489</v>
      </c>
      <c r="J186" s="1"/>
    </row>
    <row r="187" ht="15.0" customHeight="1">
      <c r="A187" s="53"/>
      <c r="B187" s="1"/>
      <c r="C187" s="59" t="s">
        <v>490</v>
      </c>
      <c r="D187" s="60" t="s">
        <v>491</v>
      </c>
      <c r="E187" s="60" t="s">
        <v>87</v>
      </c>
      <c r="F187" s="55"/>
      <c r="G187" s="61" t="s">
        <v>130</v>
      </c>
      <c r="H187" s="55"/>
      <c r="I187" s="62" t="s">
        <v>492</v>
      </c>
      <c r="J187" s="1"/>
    </row>
    <row r="188" ht="15.0" customHeight="1">
      <c r="A188" s="53"/>
      <c r="B188" s="63"/>
      <c r="C188" s="64" t="s">
        <v>439</v>
      </c>
      <c r="D188" s="65" t="s">
        <v>491</v>
      </c>
      <c r="E188" s="65" t="s">
        <v>87</v>
      </c>
      <c r="F188" s="65" t="s">
        <v>440</v>
      </c>
      <c r="G188" s="63" t="s">
        <v>130</v>
      </c>
      <c r="H188" s="66"/>
      <c r="I188" s="67" t="s">
        <v>441</v>
      </c>
      <c r="J188" s="67"/>
    </row>
    <row r="189" ht="15.0" customHeight="1">
      <c r="A189" s="53"/>
      <c r="B189" s="1"/>
      <c r="C189" s="59" t="s">
        <v>493</v>
      </c>
      <c r="D189" s="60" t="s">
        <v>494</v>
      </c>
      <c r="E189" s="60" t="s">
        <v>87</v>
      </c>
      <c r="F189" s="55"/>
      <c r="G189" s="61" t="s">
        <v>130</v>
      </c>
      <c r="H189" s="55"/>
      <c r="I189" s="62" t="s">
        <v>495</v>
      </c>
      <c r="J189" s="1"/>
    </row>
    <row r="190" ht="15.0" customHeight="1">
      <c r="A190" s="53"/>
      <c r="B190" s="1"/>
      <c r="C190" s="59" t="s">
        <v>496</v>
      </c>
      <c r="D190" s="60" t="s">
        <v>494</v>
      </c>
      <c r="E190" s="60" t="s">
        <v>87</v>
      </c>
      <c r="F190" s="55"/>
      <c r="G190" s="61" t="s">
        <v>95</v>
      </c>
      <c r="H190" s="55"/>
      <c r="I190" s="62" t="s">
        <v>497</v>
      </c>
      <c r="J190" s="1"/>
    </row>
    <row r="191" ht="15.0" customHeight="1">
      <c r="A191" s="53"/>
      <c r="B191" s="1"/>
      <c r="C191" s="59" t="s">
        <v>498</v>
      </c>
      <c r="D191" s="60" t="s">
        <v>499</v>
      </c>
      <c r="E191" s="60" t="s">
        <v>87</v>
      </c>
      <c r="F191" s="55"/>
      <c r="G191" s="61" t="s">
        <v>88</v>
      </c>
      <c r="H191" s="55"/>
      <c r="I191" s="62" t="s">
        <v>500</v>
      </c>
      <c r="J191" s="1"/>
    </row>
    <row r="192" ht="15.0" customHeight="1">
      <c r="A192" s="53"/>
      <c r="B192" s="1"/>
      <c r="C192" s="59" t="s">
        <v>501</v>
      </c>
      <c r="D192" s="60" t="s">
        <v>499</v>
      </c>
      <c r="E192" s="60" t="s">
        <v>87</v>
      </c>
      <c r="F192" s="55"/>
      <c r="G192" s="61" t="s">
        <v>88</v>
      </c>
      <c r="H192" s="55"/>
      <c r="I192" s="62" t="s">
        <v>502</v>
      </c>
      <c r="J192" s="1"/>
    </row>
    <row r="193" ht="15.0" customHeight="1">
      <c r="A193" s="53"/>
      <c r="B193" s="1"/>
      <c r="C193" s="59" t="s">
        <v>503</v>
      </c>
      <c r="D193" s="60" t="s">
        <v>499</v>
      </c>
      <c r="E193" s="60" t="s">
        <v>87</v>
      </c>
      <c r="F193" s="55"/>
      <c r="G193" s="61" t="s">
        <v>88</v>
      </c>
      <c r="H193" s="55"/>
      <c r="I193" s="62" t="s">
        <v>504</v>
      </c>
      <c r="J193" s="1"/>
    </row>
    <row r="194" ht="15.0" customHeight="1">
      <c r="A194" s="53"/>
      <c r="B194" s="1"/>
      <c r="C194" s="59" t="s">
        <v>505</v>
      </c>
      <c r="D194" s="60" t="s">
        <v>499</v>
      </c>
      <c r="E194" s="60" t="s">
        <v>87</v>
      </c>
      <c r="F194" s="55"/>
      <c r="G194" s="61" t="s">
        <v>88</v>
      </c>
      <c r="H194" s="55"/>
      <c r="I194" s="62" t="s">
        <v>506</v>
      </c>
      <c r="J194" s="1"/>
    </row>
    <row r="195" ht="15.0" customHeight="1">
      <c r="A195" s="53"/>
      <c r="B195" s="1"/>
      <c r="C195" s="59" t="s">
        <v>507</v>
      </c>
      <c r="D195" s="60" t="s">
        <v>499</v>
      </c>
      <c r="E195" s="60" t="s">
        <v>87</v>
      </c>
      <c r="F195" s="55"/>
      <c r="G195" s="61" t="s">
        <v>88</v>
      </c>
      <c r="H195" s="55"/>
      <c r="I195" s="62" t="s">
        <v>508</v>
      </c>
      <c r="J195" s="1"/>
    </row>
    <row r="196" ht="23.25" customHeight="1">
      <c r="A196" s="53"/>
      <c r="B196" s="63"/>
      <c r="C196" s="64" t="s">
        <v>148</v>
      </c>
      <c r="D196" s="65" t="s">
        <v>499</v>
      </c>
      <c r="E196" s="65" t="s">
        <v>87</v>
      </c>
      <c r="F196" s="65" t="s">
        <v>149</v>
      </c>
      <c r="G196" s="63" t="s">
        <v>88</v>
      </c>
      <c r="H196" s="66"/>
      <c r="I196" s="67" t="s">
        <v>150</v>
      </c>
      <c r="J196" s="67"/>
    </row>
    <row r="197" ht="23.25" customHeight="1">
      <c r="A197" s="53"/>
      <c r="B197" s="1"/>
      <c r="C197" s="59" t="s">
        <v>509</v>
      </c>
      <c r="D197" s="60" t="s">
        <v>499</v>
      </c>
      <c r="E197" s="60" t="s">
        <v>87</v>
      </c>
      <c r="F197" s="55"/>
      <c r="G197" s="61" t="s">
        <v>88</v>
      </c>
      <c r="H197" s="55"/>
      <c r="I197" s="62" t="s">
        <v>510</v>
      </c>
      <c r="J197" s="1"/>
    </row>
    <row r="198" ht="15.0" customHeight="1">
      <c r="A198" s="53"/>
      <c r="B198" s="1"/>
      <c r="C198" s="59" t="s">
        <v>511</v>
      </c>
      <c r="D198" s="60" t="s">
        <v>32</v>
      </c>
      <c r="E198" s="60" t="s">
        <v>87</v>
      </c>
      <c r="F198" s="55"/>
      <c r="G198" s="61" t="s">
        <v>88</v>
      </c>
      <c r="H198" s="55"/>
      <c r="I198" s="62" t="s">
        <v>512</v>
      </c>
      <c r="J198" s="1"/>
    </row>
    <row r="199" ht="15.0" customHeight="1">
      <c r="A199" s="53"/>
      <c r="B199" s="1"/>
      <c r="C199" s="59" t="s">
        <v>513</v>
      </c>
      <c r="D199" s="60" t="s">
        <v>32</v>
      </c>
      <c r="E199" s="60" t="s">
        <v>87</v>
      </c>
      <c r="F199" s="55"/>
      <c r="G199" s="61" t="s">
        <v>88</v>
      </c>
      <c r="H199" s="55"/>
      <c r="I199" s="62" t="s">
        <v>514</v>
      </c>
      <c r="J199" s="1"/>
    </row>
    <row r="200" ht="15.0" customHeight="1">
      <c r="A200" s="53"/>
      <c r="B200" s="1"/>
      <c r="C200" s="59" t="s">
        <v>515</v>
      </c>
      <c r="D200" s="60" t="s">
        <v>32</v>
      </c>
      <c r="E200" s="60" t="s">
        <v>87</v>
      </c>
      <c r="F200" s="55"/>
      <c r="G200" s="61" t="s">
        <v>88</v>
      </c>
      <c r="H200" s="55"/>
      <c r="I200" s="62" t="s">
        <v>516</v>
      </c>
      <c r="J200" s="1"/>
    </row>
    <row r="201" ht="15.0" customHeight="1">
      <c r="A201" s="53"/>
      <c r="B201" s="1"/>
      <c r="C201" s="59" t="s">
        <v>517</v>
      </c>
      <c r="D201" s="60" t="s">
        <v>32</v>
      </c>
      <c r="E201" s="60" t="s">
        <v>87</v>
      </c>
      <c r="F201" s="55"/>
      <c r="G201" s="61" t="s">
        <v>95</v>
      </c>
      <c r="H201" s="55"/>
      <c r="I201" s="62" t="s">
        <v>518</v>
      </c>
      <c r="J201" s="1"/>
    </row>
    <row r="202" ht="15.0" customHeight="1">
      <c r="A202" s="53"/>
      <c r="B202" s="1"/>
      <c r="C202" s="59" t="s">
        <v>519</v>
      </c>
      <c r="D202" s="60" t="s">
        <v>32</v>
      </c>
      <c r="E202" s="60" t="s">
        <v>87</v>
      </c>
      <c r="F202" s="55"/>
      <c r="G202" s="61" t="s">
        <v>88</v>
      </c>
      <c r="H202" s="55"/>
      <c r="I202" s="62" t="s">
        <v>520</v>
      </c>
      <c r="J202" s="1"/>
    </row>
    <row r="203" ht="15.0" customHeight="1">
      <c r="A203" s="53"/>
      <c r="B203" s="1"/>
      <c r="C203" s="59" t="s">
        <v>521</v>
      </c>
      <c r="D203" s="60" t="s">
        <v>32</v>
      </c>
      <c r="E203" s="60" t="s">
        <v>87</v>
      </c>
      <c r="F203" s="55"/>
      <c r="G203" s="61" t="s">
        <v>88</v>
      </c>
      <c r="H203" s="68" t="s">
        <v>381</v>
      </c>
      <c r="I203" s="62" t="s">
        <v>522</v>
      </c>
      <c r="J203" s="1"/>
    </row>
    <row r="204" ht="15.0" customHeight="1">
      <c r="A204" s="53"/>
      <c r="B204" s="1"/>
      <c r="C204" s="59" t="s">
        <v>523</v>
      </c>
      <c r="D204" s="60" t="s">
        <v>32</v>
      </c>
      <c r="E204" s="60" t="s">
        <v>87</v>
      </c>
      <c r="F204" s="55"/>
      <c r="G204" s="61" t="s">
        <v>95</v>
      </c>
      <c r="H204" s="55"/>
      <c r="I204" s="62" t="s">
        <v>524</v>
      </c>
      <c r="J204" s="1"/>
    </row>
    <row r="205" ht="15.0" customHeight="1">
      <c r="A205" s="53"/>
      <c r="B205" s="1"/>
      <c r="C205" s="59" t="s">
        <v>525</v>
      </c>
      <c r="D205" s="60" t="s">
        <v>32</v>
      </c>
      <c r="E205" s="60" t="s">
        <v>87</v>
      </c>
      <c r="F205" s="55"/>
      <c r="G205" s="61" t="s">
        <v>130</v>
      </c>
      <c r="H205" s="55"/>
      <c r="I205" s="62" t="s">
        <v>526</v>
      </c>
      <c r="J205" s="1"/>
    </row>
    <row r="206" ht="15.0" customHeight="1">
      <c r="A206" s="53"/>
      <c r="B206" s="1"/>
      <c r="C206" s="59" t="s">
        <v>527</v>
      </c>
      <c r="D206" s="60" t="s">
        <v>32</v>
      </c>
      <c r="E206" s="60" t="s">
        <v>87</v>
      </c>
      <c r="F206" s="55"/>
      <c r="G206" s="61" t="s">
        <v>130</v>
      </c>
      <c r="H206" s="55"/>
      <c r="I206" s="62" t="s">
        <v>528</v>
      </c>
      <c r="J206" s="1"/>
    </row>
    <row r="207" ht="15.0" customHeight="1">
      <c r="A207" s="53"/>
      <c r="B207" s="1"/>
      <c r="C207" s="59" t="s">
        <v>529</v>
      </c>
      <c r="D207" s="60" t="s">
        <v>32</v>
      </c>
      <c r="E207" s="60" t="s">
        <v>87</v>
      </c>
      <c r="F207" s="55"/>
      <c r="G207" s="61" t="s">
        <v>130</v>
      </c>
      <c r="H207" s="55"/>
      <c r="I207" s="62" t="s">
        <v>530</v>
      </c>
      <c r="J207" s="1"/>
    </row>
    <row r="208" ht="15.0" customHeight="1">
      <c r="A208" s="53"/>
      <c r="B208" s="1"/>
      <c r="C208" s="59" t="s">
        <v>531</v>
      </c>
      <c r="D208" s="60" t="s">
        <v>32</v>
      </c>
      <c r="E208" s="60" t="s">
        <v>87</v>
      </c>
      <c r="F208" s="55"/>
      <c r="G208" s="61" t="s">
        <v>88</v>
      </c>
      <c r="H208" s="55"/>
      <c r="I208" s="62" t="s">
        <v>532</v>
      </c>
      <c r="J208" s="1"/>
    </row>
    <row r="209" ht="15.0" customHeight="1">
      <c r="A209" s="53"/>
      <c r="B209" s="1"/>
      <c r="C209" s="59" t="s">
        <v>533</v>
      </c>
      <c r="D209" s="60" t="s">
        <v>32</v>
      </c>
      <c r="E209" s="60" t="s">
        <v>87</v>
      </c>
      <c r="F209" s="55"/>
      <c r="G209" s="61" t="s">
        <v>88</v>
      </c>
      <c r="H209" s="55"/>
      <c r="I209" s="62" t="s">
        <v>534</v>
      </c>
      <c r="J209" s="1"/>
    </row>
    <row r="210" ht="15.0" customHeight="1">
      <c r="A210" s="53"/>
      <c r="B210" s="1"/>
      <c r="C210" s="59" t="s">
        <v>535</v>
      </c>
      <c r="D210" s="60" t="s">
        <v>32</v>
      </c>
      <c r="E210" s="60" t="s">
        <v>87</v>
      </c>
      <c r="F210" s="55"/>
      <c r="G210" s="61" t="s">
        <v>88</v>
      </c>
      <c r="H210" s="55"/>
      <c r="I210" s="62" t="s">
        <v>536</v>
      </c>
      <c r="J210" s="1"/>
    </row>
    <row r="211" ht="15.0" customHeight="1">
      <c r="A211" s="53"/>
      <c r="B211" s="1"/>
      <c r="C211" s="59" t="s">
        <v>537</v>
      </c>
      <c r="D211" s="60" t="s">
        <v>32</v>
      </c>
      <c r="E211" s="60" t="s">
        <v>87</v>
      </c>
      <c r="F211" s="55"/>
      <c r="G211" s="61" t="s">
        <v>88</v>
      </c>
      <c r="H211" s="55"/>
      <c r="I211" s="62" t="s">
        <v>538</v>
      </c>
      <c r="J211" s="1"/>
    </row>
    <row r="212" ht="15.0" customHeight="1">
      <c r="A212" s="53"/>
      <c r="B212" s="1"/>
      <c r="C212" s="59" t="s">
        <v>539</v>
      </c>
      <c r="D212" s="60" t="s">
        <v>32</v>
      </c>
      <c r="E212" s="60" t="s">
        <v>87</v>
      </c>
      <c r="F212" s="55"/>
      <c r="G212" s="61" t="s">
        <v>130</v>
      </c>
      <c r="H212" s="55"/>
      <c r="I212" s="62" t="s">
        <v>540</v>
      </c>
      <c r="J212" s="1"/>
    </row>
    <row r="213" ht="15.0" customHeight="1">
      <c r="A213" s="53"/>
      <c r="B213" s="1"/>
      <c r="C213" s="59" t="s">
        <v>541</v>
      </c>
      <c r="D213" s="60" t="s">
        <v>32</v>
      </c>
      <c r="E213" s="60" t="s">
        <v>87</v>
      </c>
      <c r="F213" s="55"/>
      <c r="G213" s="61" t="s">
        <v>95</v>
      </c>
      <c r="H213" s="55"/>
      <c r="I213" s="62" t="s">
        <v>542</v>
      </c>
      <c r="J213" s="1"/>
    </row>
    <row r="214" ht="15.0" customHeight="1">
      <c r="A214" s="53"/>
      <c r="B214" s="1"/>
      <c r="C214" s="59" t="s">
        <v>543</v>
      </c>
      <c r="D214" s="60" t="s">
        <v>32</v>
      </c>
      <c r="E214" s="60" t="s">
        <v>87</v>
      </c>
      <c r="F214" s="55"/>
      <c r="G214" s="61" t="s">
        <v>88</v>
      </c>
      <c r="H214" s="55"/>
      <c r="I214" s="62" t="s">
        <v>544</v>
      </c>
      <c r="J214" s="1"/>
    </row>
    <row r="215" ht="15.0" customHeight="1">
      <c r="A215" s="53"/>
      <c r="B215" s="1"/>
      <c r="C215" s="59" t="s">
        <v>545</v>
      </c>
      <c r="D215" s="60" t="s">
        <v>32</v>
      </c>
      <c r="E215" s="60" t="s">
        <v>87</v>
      </c>
      <c r="F215" s="55"/>
      <c r="G215" s="61" t="s">
        <v>88</v>
      </c>
      <c r="H215" s="55"/>
      <c r="I215" s="62" t="s">
        <v>546</v>
      </c>
      <c r="J215" s="1"/>
    </row>
    <row r="216" ht="15.0" customHeight="1">
      <c r="A216" s="53"/>
      <c r="B216" s="1"/>
      <c r="C216" s="59" t="s">
        <v>547</v>
      </c>
      <c r="D216" s="60" t="s">
        <v>32</v>
      </c>
      <c r="E216" s="60" t="s">
        <v>87</v>
      </c>
      <c r="F216" s="55"/>
      <c r="G216" s="61" t="s">
        <v>88</v>
      </c>
      <c r="H216" s="55"/>
      <c r="I216" s="62" t="s">
        <v>548</v>
      </c>
      <c r="J216" s="1"/>
    </row>
    <row r="217" ht="15.0" customHeight="1">
      <c r="A217" s="53"/>
      <c r="B217" s="1"/>
      <c r="C217" s="59" t="s">
        <v>549</v>
      </c>
      <c r="D217" s="60" t="s">
        <v>32</v>
      </c>
      <c r="E217" s="60" t="s">
        <v>87</v>
      </c>
      <c r="F217" s="55"/>
      <c r="G217" s="61" t="s">
        <v>88</v>
      </c>
      <c r="H217" s="55"/>
      <c r="I217" s="62" t="s">
        <v>550</v>
      </c>
      <c r="J217" s="1"/>
    </row>
    <row r="218" ht="15.0" customHeight="1">
      <c r="A218" s="53"/>
      <c r="B218" s="1"/>
      <c r="C218" s="59" t="s">
        <v>551</v>
      </c>
      <c r="D218" s="60" t="s">
        <v>32</v>
      </c>
      <c r="E218" s="60" t="s">
        <v>87</v>
      </c>
      <c r="F218" s="55"/>
      <c r="G218" s="61" t="s">
        <v>88</v>
      </c>
      <c r="H218" s="55"/>
      <c r="I218" s="62" t="s">
        <v>552</v>
      </c>
      <c r="J218" s="1"/>
    </row>
    <row r="219" ht="15.0" customHeight="1">
      <c r="A219" s="53"/>
      <c r="B219" s="1"/>
      <c r="C219" s="59" t="s">
        <v>553</v>
      </c>
      <c r="D219" s="60" t="s">
        <v>32</v>
      </c>
      <c r="E219" s="60" t="s">
        <v>87</v>
      </c>
      <c r="F219" s="55"/>
      <c r="G219" s="61" t="s">
        <v>88</v>
      </c>
      <c r="H219" s="55"/>
      <c r="I219" s="62" t="s">
        <v>554</v>
      </c>
      <c r="J219" s="1"/>
    </row>
    <row r="220" ht="15.0" customHeight="1">
      <c r="A220" s="53"/>
      <c r="B220" s="1"/>
      <c r="C220" s="59" t="s">
        <v>555</v>
      </c>
      <c r="D220" s="60" t="s">
        <v>32</v>
      </c>
      <c r="E220" s="60" t="s">
        <v>87</v>
      </c>
      <c r="F220" s="55"/>
      <c r="G220" s="61" t="s">
        <v>95</v>
      </c>
      <c r="H220" s="55"/>
      <c r="I220" s="62" t="s">
        <v>556</v>
      </c>
      <c r="J220" s="1"/>
    </row>
    <row r="221" ht="15.0" customHeight="1">
      <c r="A221" s="53"/>
      <c r="B221" s="1"/>
      <c r="C221" s="59" t="s">
        <v>557</v>
      </c>
      <c r="D221" s="60" t="s">
        <v>32</v>
      </c>
      <c r="E221" s="60" t="s">
        <v>87</v>
      </c>
      <c r="F221" s="55"/>
      <c r="G221" s="61" t="s">
        <v>88</v>
      </c>
      <c r="H221" s="55"/>
      <c r="I221" s="62" t="s">
        <v>558</v>
      </c>
      <c r="J221" s="1"/>
    </row>
    <row r="222" ht="15.0" customHeight="1">
      <c r="A222" s="53"/>
      <c r="B222" s="1"/>
      <c r="C222" s="59" t="s">
        <v>559</v>
      </c>
      <c r="D222" s="60" t="s">
        <v>32</v>
      </c>
      <c r="E222" s="60" t="s">
        <v>87</v>
      </c>
      <c r="F222" s="55"/>
      <c r="G222" s="61" t="s">
        <v>88</v>
      </c>
      <c r="H222" s="55"/>
      <c r="I222" s="62" t="s">
        <v>560</v>
      </c>
      <c r="J222" s="1"/>
    </row>
    <row r="223" ht="15.0" customHeight="1">
      <c r="A223" s="53"/>
      <c r="B223" s="1"/>
      <c r="C223" s="59" t="s">
        <v>561</v>
      </c>
      <c r="D223" s="60" t="s">
        <v>32</v>
      </c>
      <c r="E223" s="60" t="s">
        <v>87</v>
      </c>
      <c r="F223" s="55"/>
      <c r="G223" s="61" t="s">
        <v>88</v>
      </c>
      <c r="H223" s="55"/>
      <c r="I223" s="62" t="s">
        <v>562</v>
      </c>
      <c r="J223" s="1"/>
    </row>
    <row r="224" ht="15.0" customHeight="1">
      <c r="A224" s="53"/>
      <c r="B224" s="1"/>
      <c r="C224" s="59" t="s">
        <v>563</v>
      </c>
      <c r="D224" s="60" t="s">
        <v>32</v>
      </c>
      <c r="E224" s="60" t="s">
        <v>87</v>
      </c>
      <c r="F224" s="55"/>
      <c r="G224" s="61" t="s">
        <v>88</v>
      </c>
      <c r="H224" s="55"/>
      <c r="I224" s="62" t="s">
        <v>564</v>
      </c>
      <c r="J224" s="1"/>
    </row>
    <row r="225" ht="15.0" customHeight="1">
      <c r="A225" s="53"/>
      <c r="B225" s="1"/>
      <c r="C225" s="59" t="s">
        <v>565</v>
      </c>
      <c r="D225" s="60" t="s">
        <v>32</v>
      </c>
      <c r="E225" s="60" t="s">
        <v>87</v>
      </c>
      <c r="F225" s="55"/>
      <c r="G225" s="61" t="s">
        <v>88</v>
      </c>
      <c r="H225" s="55"/>
      <c r="I225" s="62" t="s">
        <v>566</v>
      </c>
      <c r="J225" s="1"/>
    </row>
    <row r="226" ht="15.0" customHeight="1">
      <c r="A226" s="53"/>
      <c r="B226" s="1"/>
      <c r="C226" s="59" t="s">
        <v>567</v>
      </c>
      <c r="D226" s="60" t="s">
        <v>32</v>
      </c>
      <c r="E226" s="60" t="s">
        <v>87</v>
      </c>
      <c r="F226" s="55"/>
      <c r="G226" s="61" t="s">
        <v>130</v>
      </c>
      <c r="H226" s="55"/>
      <c r="I226" s="62" t="s">
        <v>568</v>
      </c>
      <c r="J226" s="1"/>
    </row>
    <row r="227" ht="15.0" customHeight="1">
      <c r="A227" s="53"/>
      <c r="B227" s="1"/>
      <c r="C227" s="59" t="s">
        <v>569</v>
      </c>
      <c r="D227" s="60" t="s">
        <v>32</v>
      </c>
      <c r="E227" s="60" t="s">
        <v>87</v>
      </c>
      <c r="F227" s="55"/>
      <c r="G227" s="61" t="s">
        <v>88</v>
      </c>
      <c r="H227" s="55"/>
      <c r="I227" s="62" t="s">
        <v>570</v>
      </c>
      <c r="J227" s="1"/>
    </row>
    <row r="228" ht="15.0" customHeight="1">
      <c r="A228" s="53"/>
      <c r="B228" s="1"/>
      <c r="C228" s="59" t="s">
        <v>571</v>
      </c>
      <c r="D228" s="60" t="s">
        <v>32</v>
      </c>
      <c r="E228" s="60" t="s">
        <v>87</v>
      </c>
      <c r="F228" s="55"/>
      <c r="G228" s="61" t="s">
        <v>88</v>
      </c>
      <c r="H228" s="55"/>
      <c r="I228" s="62" t="s">
        <v>572</v>
      </c>
      <c r="J228" s="1"/>
    </row>
    <row r="229" ht="23.25" customHeight="1">
      <c r="A229" s="53"/>
      <c r="B229" s="1"/>
      <c r="C229" s="59" t="s">
        <v>573</v>
      </c>
      <c r="D229" s="60" t="s">
        <v>32</v>
      </c>
      <c r="E229" s="60" t="s">
        <v>87</v>
      </c>
      <c r="F229" s="55"/>
      <c r="G229" s="61" t="s">
        <v>130</v>
      </c>
      <c r="H229" s="55"/>
      <c r="I229" s="62" t="s">
        <v>574</v>
      </c>
      <c r="J229" s="1"/>
    </row>
    <row r="230" ht="15.0" customHeight="1">
      <c r="A230" s="53"/>
      <c r="B230" s="1"/>
      <c r="C230" s="59" t="s">
        <v>575</v>
      </c>
      <c r="D230" s="60" t="s">
        <v>32</v>
      </c>
      <c r="E230" s="60" t="s">
        <v>87</v>
      </c>
      <c r="F230" s="55"/>
      <c r="G230" s="61" t="s">
        <v>88</v>
      </c>
      <c r="H230" s="55"/>
      <c r="I230" s="62" t="s">
        <v>576</v>
      </c>
      <c r="J230" s="1"/>
    </row>
    <row r="231" ht="15.0" customHeight="1">
      <c r="A231" s="53"/>
      <c r="B231" s="1"/>
      <c r="C231" s="59" t="s">
        <v>577</v>
      </c>
      <c r="D231" s="60" t="s">
        <v>32</v>
      </c>
      <c r="E231" s="60" t="s">
        <v>87</v>
      </c>
      <c r="F231" s="55"/>
      <c r="G231" s="61" t="s">
        <v>88</v>
      </c>
      <c r="H231" s="55"/>
      <c r="I231" s="62" t="s">
        <v>578</v>
      </c>
      <c r="J231" s="1"/>
    </row>
    <row r="232" ht="15.0" customHeight="1">
      <c r="A232" s="53"/>
      <c r="B232" s="1"/>
      <c r="C232" s="59" t="s">
        <v>579</v>
      </c>
      <c r="D232" s="60" t="s">
        <v>32</v>
      </c>
      <c r="E232" s="60" t="s">
        <v>87</v>
      </c>
      <c r="F232" s="55"/>
      <c r="G232" s="61" t="s">
        <v>130</v>
      </c>
      <c r="H232" s="55"/>
      <c r="I232" s="62" t="s">
        <v>580</v>
      </c>
      <c r="J232" s="1"/>
    </row>
    <row r="233" ht="15.0" customHeight="1">
      <c r="A233" s="53"/>
      <c r="B233" s="1"/>
      <c r="C233" s="59" t="s">
        <v>581</v>
      </c>
      <c r="D233" s="60" t="s">
        <v>32</v>
      </c>
      <c r="E233" s="60" t="s">
        <v>87</v>
      </c>
      <c r="F233" s="55"/>
      <c r="G233" s="61" t="s">
        <v>88</v>
      </c>
      <c r="H233" s="55"/>
      <c r="I233" s="62" t="s">
        <v>582</v>
      </c>
      <c r="J233" s="1"/>
    </row>
    <row r="234" ht="15.0" customHeight="1">
      <c r="A234" s="53"/>
      <c r="B234" s="1"/>
      <c r="C234" s="59" t="s">
        <v>583</v>
      </c>
      <c r="D234" s="60" t="s">
        <v>32</v>
      </c>
      <c r="E234" s="60" t="s">
        <v>87</v>
      </c>
      <c r="F234" s="55"/>
      <c r="G234" s="61" t="s">
        <v>130</v>
      </c>
      <c r="H234" s="55"/>
      <c r="I234" s="62" t="s">
        <v>584</v>
      </c>
      <c r="J234" s="1"/>
    </row>
    <row r="235" ht="15.0" customHeight="1">
      <c r="A235" s="53"/>
      <c r="B235" s="1"/>
      <c r="C235" s="59" t="s">
        <v>585</v>
      </c>
      <c r="D235" s="60" t="s">
        <v>32</v>
      </c>
      <c r="E235" s="60" t="s">
        <v>87</v>
      </c>
      <c r="F235" s="55"/>
      <c r="G235" s="61" t="s">
        <v>88</v>
      </c>
      <c r="H235" s="55"/>
      <c r="I235" s="62" t="s">
        <v>586</v>
      </c>
      <c r="J235" s="1"/>
    </row>
    <row r="236" ht="15.0" customHeight="1">
      <c r="A236" s="53"/>
      <c r="B236" s="1"/>
      <c r="C236" s="59" t="s">
        <v>587</v>
      </c>
      <c r="D236" s="60" t="s">
        <v>32</v>
      </c>
      <c r="E236" s="60" t="s">
        <v>87</v>
      </c>
      <c r="F236" s="55"/>
      <c r="G236" s="61" t="s">
        <v>130</v>
      </c>
      <c r="H236" s="55"/>
      <c r="I236" s="62" t="s">
        <v>588</v>
      </c>
      <c r="J236" s="1"/>
    </row>
    <row r="237" ht="15.0" customHeight="1">
      <c r="A237" s="53"/>
      <c r="B237" s="1"/>
      <c r="C237" s="59" t="s">
        <v>589</v>
      </c>
      <c r="D237" s="60" t="s">
        <v>32</v>
      </c>
      <c r="E237" s="60" t="s">
        <v>87</v>
      </c>
      <c r="F237" s="55"/>
      <c r="G237" s="61" t="s">
        <v>88</v>
      </c>
      <c r="H237" s="55"/>
      <c r="I237" s="62" t="s">
        <v>590</v>
      </c>
      <c r="J237" s="1"/>
    </row>
    <row r="238" ht="15.0" customHeight="1">
      <c r="A238" s="53"/>
      <c r="B238" s="1"/>
      <c r="C238" s="59" t="s">
        <v>591</v>
      </c>
      <c r="D238" s="60" t="s">
        <v>32</v>
      </c>
      <c r="E238" s="60" t="s">
        <v>87</v>
      </c>
      <c r="F238" s="55"/>
      <c r="G238" s="61" t="s">
        <v>88</v>
      </c>
      <c r="H238" s="55"/>
      <c r="I238" s="62" t="s">
        <v>592</v>
      </c>
      <c r="J238" s="1"/>
    </row>
    <row r="239" ht="15.0" customHeight="1">
      <c r="A239" s="53"/>
      <c r="B239" s="1"/>
      <c r="C239" s="59" t="s">
        <v>593</v>
      </c>
      <c r="D239" s="60" t="s">
        <v>32</v>
      </c>
      <c r="E239" s="60" t="s">
        <v>87</v>
      </c>
      <c r="F239" s="55"/>
      <c r="G239" s="61" t="s">
        <v>130</v>
      </c>
      <c r="H239" s="55"/>
      <c r="I239" s="62" t="s">
        <v>594</v>
      </c>
      <c r="J239" s="1"/>
    </row>
    <row r="240" ht="15.0" customHeight="1">
      <c r="A240" s="53"/>
      <c r="B240" s="1"/>
      <c r="C240" s="59" t="s">
        <v>595</v>
      </c>
      <c r="D240" s="60" t="s">
        <v>32</v>
      </c>
      <c r="E240" s="60" t="s">
        <v>87</v>
      </c>
      <c r="F240" s="55"/>
      <c r="G240" s="61" t="s">
        <v>88</v>
      </c>
      <c r="H240" s="55"/>
      <c r="I240" s="62" t="s">
        <v>596</v>
      </c>
      <c r="J240" s="1"/>
    </row>
    <row r="241" ht="15.0" customHeight="1">
      <c r="A241" s="53"/>
      <c r="B241" s="1"/>
      <c r="C241" s="59" t="s">
        <v>597</v>
      </c>
      <c r="D241" s="60" t="s">
        <v>32</v>
      </c>
      <c r="E241" s="60" t="s">
        <v>87</v>
      </c>
      <c r="F241" s="55"/>
      <c r="G241" s="61" t="s">
        <v>88</v>
      </c>
      <c r="H241" s="55"/>
      <c r="I241" s="62" t="s">
        <v>598</v>
      </c>
      <c r="J241" s="1"/>
    </row>
    <row r="242" ht="15.0" customHeight="1">
      <c r="A242" s="53"/>
      <c r="B242" s="1"/>
      <c r="C242" s="59" t="s">
        <v>599</v>
      </c>
      <c r="D242" s="60" t="s">
        <v>32</v>
      </c>
      <c r="E242" s="60" t="s">
        <v>87</v>
      </c>
      <c r="F242" s="55"/>
      <c r="G242" s="61" t="s">
        <v>130</v>
      </c>
      <c r="H242" s="55"/>
      <c r="I242" s="62" t="s">
        <v>600</v>
      </c>
      <c r="J242" s="1"/>
    </row>
    <row r="243" ht="15.0" customHeight="1">
      <c r="A243" s="53"/>
      <c r="B243" s="63"/>
      <c r="C243" s="64" t="s">
        <v>601</v>
      </c>
      <c r="D243" s="65" t="s">
        <v>32</v>
      </c>
      <c r="E243" s="65" t="s">
        <v>87</v>
      </c>
      <c r="F243" s="65" t="s">
        <v>602</v>
      </c>
      <c r="G243" s="63" t="s">
        <v>88</v>
      </c>
      <c r="H243" s="66"/>
      <c r="I243" s="67" t="s">
        <v>603</v>
      </c>
      <c r="J243" s="67"/>
    </row>
    <row r="244" ht="15.0" customHeight="1">
      <c r="A244" s="53"/>
      <c r="B244" s="1"/>
      <c r="C244" s="59" t="s">
        <v>604</v>
      </c>
      <c r="D244" s="60" t="s">
        <v>32</v>
      </c>
      <c r="E244" s="60" t="s">
        <v>87</v>
      </c>
      <c r="F244" s="55"/>
      <c r="G244" s="61" t="s">
        <v>88</v>
      </c>
      <c r="H244" s="55"/>
      <c r="I244" s="62" t="s">
        <v>605</v>
      </c>
      <c r="J244" s="1"/>
    </row>
    <row r="245" ht="15.0" customHeight="1">
      <c r="A245" s="53"/>
      <c r="B245" s="1"/>
      <c r="C245" s="59" t="s">
        <v>606</v>
      </c>
      <c r="D245" s="60" t="s">
        <v>32</v>
      </c>
      <c r="E245" s="60" t="s">
        <v>87</v>
      </c>
      <c r="F245" s="55"/>
      <c r="G245" s="61" t="s">
        <v>88</v>
      </c>
      <c r="H245" s="55"/>
      <c r="I245" s="62" t="s">
        <v>607</v>
      </c>
      <c r="J245" s="1"/>
    </row>
    <row r="246" ht="15.0" customHeight="1">
      <c r="A246" s="53"/>
      <c r="B246" s="1"/>
      <c r="C246" s="59" t="s">
        <v>63</v>
      </c>
      <c r="D246" s="60" t="s">
        <v>32</v>
      </c>
      <c r="E246" s="60" t="s">
        <v>87</v>
      </c>
      <c r="F246" s="55"/>
      <c r="G246" s="61" t="s">
        <v>130</v>
      </c>
      <c r="H246" s="55"/>
      <c r="I246" s="62" t="s">
        <v>608</v>
      </c>
      <c r="J246" s="1"/>
    </row>
    <row r="247" ht="15.0" customHeight="1">
      <c r="A247" s="53"/>
      <c r="B247" s="1"/>
      <c r="C247" s="59" t="s">
        <v>609</v>
      </c>
      <c r="D247" s="60" t="s">
        <v>32</v>
      </c>
      <c r="E247" s="60" t="s">
        <v>87</v>
      </c>
      <c r="F247" s="55"/>
      <c r="G247" s="61" t="s">
        <v>88</v>
      </c>
      <c r="H247" s="55"/>
      <c r="I247" s="62" t="s">
        <v>610</v>
      </c>
      <c r="J247" s="1"/>
    </row>
    <row r="248" ht="15.0" customHeight="1">
      <c r="A248" s="53"/>
      <c r="B248" s="1"/>
      <c r="C248" s="59" t="s">
        <v>611</v>
      </c>
      <c r="D248" s="60" t="s">
        <v>32</v>
      </c>
      <c r="E248" s="60" t="s">
        <v>87</v>
      </c>
      <c r="F248" s="55"/>
      <c r="G248" s="61" t="s">
        <v>88</v>
      </c>
      <c r="H248" s="55"/>
      <c r="I248" s="62" t="s">
        <v>612</v>
      </c>
      <c r="J248" s="1"/>
    </row>
    <row r="249" ht="15.0" customHeight="1">
      <c r="A249" s="53"/>
      <c r="B249" s="1"/>
      <c r="C249" s="59" t="s">
        <v>613</v>
      </c>
      <c r="D249" s="60" t="s">
        <v>32</v>
      </c>
      <c r="E249" s="60" t="s">
        <v>87</v>
      </c>
      <c r="F249" s="55"/>
      <c r="G249" s="61" t="s">
        <v>130</v>
      </c>
      <c r="H249" s="55"/>
      <c r="I249" s="62" t="s">
        <v>614</v>
      </c>
      <c r="J249" s="1"/>
    </row>
    <row r="250" ht="15.0" customHeight="1">
      <c r="A250" s="53"/>
      <c r="B250" s="1"/>
      <c r="C250" s="59" t="s">
        <v>615</v>
      </c>
      <c r="D250" s="60" t="s">
        <v>32</v>
      </c>
      <c r="E250" s="60" t="s">
        <v>87</v>
      </c>
      <c r="F250" s="55"/>
      <c r="G250" s="61" t="s">
        <v>130</v>
      </c>
      <c r="H250" s="55"/>
      <c r="I250" s="62" t="s">
        <v>616</v>
      </c>
      <c r="J250" s="1"/>
    </row>
    <row r="251" ht="15.0" customHeight="1">
      <c r="A251" s="53"/>
      <c r="B251" s="1"/>
      <c r="C251" s="59" t="s">
        <v>617</v>
      </c>
      <c r="D251" s="60" t="s">
        <v>32</v>
      </c>
      <c r="E251" s="60" t="s">
        <v>87</v>
      </c>
      <c r="F251" s="55"/>
      <c r="G251" s="61" t="s">
        <v>88</v>
      </c>
      <c r="H251" s="55"/>
      <c r="I251" s="62" t="s">
        <v>618</v>
      </c>
      <c r="J251" s="1"/>
    </row>
    <row r="252" ht="23.25" customHeight="1">
      <c r="A252" s="53"/>
      <c r="B252" s="1"/>
      <c r="C252" s="59" t="s">
        <v>619</v>
      </c>
      <c r="D252" s="60" t="s">
        <v>32</v>
      </c>
      <c r="E252" s="60" t="s">
        <v>87</v>
      </c>
      <c r="F252" s="55"/>
      <c r="G252" s="61" t="s">
        <v>130</v>
      </c>
      <c r="H252" s="55"/>
      <c r="I252" s="62" t="s">
        <v>620</v>
      </c>
      <c r="J252" s="1"/>
    </row>
    <row r="253" ht="15.0" customHeight="1">
      <c r="A253" s="53"/>
      <c r="B253" s="1"/>
      <c r="C253" s="59" t="s">
        <v>621</v>
      </c>
      <c r="D253" s="60" t="s">
        <v>32</v>
      </c>
      <c r="E253" s="60" t="s">
        <v>87</v>
      </c>
      <c r="F253" s="55"/>
      <c r="G253" s="61" t="s">
        <v>88</v>
      </c>
      <c r="H253" s="55"/>
      <c r="I253" s="62" t="s">
        <v>622</v>
      </c>
      <c r="J253" s="1"/>
    </row>
    <row r="254" ht="15.0" customHeight="1">
      <c r="A254" s="53"/>
      <c r="B254" s="1"/>
      <c r="C254" s="59" t="s">
        <v>623</v>
      </c>
      <c r="D254" s="60" t="s">
        <v>32</v>
      </c>
      <c r="E254" s="60" t="s">
        <v>87</v>
      </c>
      <c r="F254" s="55"/>
      <c r="G254" s="61" t="s">
        <v>88</v>
      </c>
      <c r="H254" s="55"/>
      <c r="I254" s="62" t="s">
        <v>624</v>
      </c>
      <c r="J254" s="1"/>
    </row>
    <row r="255" ht="15.0" customHeight="1">
      <c r="A255" s="53"/>
      <c r="B255" s="1"/>
      <c r="C255" s="59" t="s">
        <v>625</v>
      </c>
      <c r="D255" s="60" t="s">
        <v>32</v>
      </c>
      <c r="E255" s="60" t="s">
        <v>87</v>
      </c>
      <c r="F255" s="55"/>
      <c r="G255" s="61" t="s">
        <v>130</v>
      </c>
      <c r="H255" s="55"/>
      <c r="I255" s="62" t="s">
        <v>626</v>
      </c>
      <c r="J255" s="1"/>
    </row>
    <row r="256" ht="23.25" customHeight="1">
      <c r="A256" s="53"/>
      <c r="B256" s="1"/>
      <c r="C256" s="59" t="s">
        <v>627</v>
      </c>
      <c r="D256" s="60" t="s">
        <v>32</v>
      </c>
      <c r="E256" s="60" t="s">
        <v>87</v>
      </c>
      <c r="F256" s="55"/>
      <c r="G256" s="61" t="s">
        <v>88</v>
      </c>
      <c r="H256" s="55"/>
      <c r="I256" s="62" t="s">
        <v>628</v>
      </c>
      <c r="J256" s="1"/>
    </row>
    <row r="257" ht="15.0" customHeight="1">
      <c r="A257" s="53"/>
      <c r="B257" s="1"/>
      <c r="C257" s="59" t="s">
        <v>629</v>
      </c>
      <c r="D257" s="60" t="s">
        <v>32</v>
      </c>
      <c r="E257" s="60" t="s">
        <v>87</v>
      </c>
      <c r="F257" s="55"/>
      <c r="G257" s="61" t="s">
        <v>88</v>
      </c>
      <c r="H257" s="55"/>
      <c r="I257" s="62" t="s">
        <v>630</v>
      </c>
      <c r="J257" s="1"/>
    </row>
    <row r="258" ht="23.25" customHeight="1">
      <c r="A258" s="53"/>
      <c r="B258" s="1"/>
      <c r="C258" s="59" t="s">
        <v>631</v>
      </c>
      <c r="D258" s="60" t="s">
        <v>632</v>
      </c>
      <c r="E258" s="60" t="s">
        <v>87</v>
      </c>
      <c r="F258" s="55"/>
      <c r="G258" s="61" t="s">
        <v>88</v>
      </c>
      <c r="H258" s="55"/>
      <c r="I258" s="62" t="s">
        <v>633</v>
      </c>
      <c r="J258" s="1"/>
    </row>
    <row r="259" ht="15.0" customHeight="1">
      <c r="A259" s="53"/>
      <c r="B259" s="1"/>
      <c r="C259" s="59" t="s">
        <v>634</v>
      </c>
      <c r="D259" s="60" t="s">
        <v>632</v>
      </c>
      <c r="E259" s="60" t="s">
        <v>87</v>
      </c>
      <c r="F259" s="55"/>
      <c r="G259" s="61" t="s">
        <v>130</v>
      </c>
      <c r="H259" s="55"/>
      <c r="I259" s="62" t="s">
        <v>635</v>
      </c>
      <c r="J259" s="1"/>
    </row>
    <row r="260" ht="15.0" customHeight="1">
      <c r="A260" s="53"/>
      <c r="B260" s="1"/>
      <c r="C260" s="59" t="s">
        <v>636</v>
      </c>
      <c r="D260" s="60" t="s">
        <v>632</v>
      </c>
      <c r="E260" s="60" t="s">
        <v>87</v>
      </c>
      <c r="F260" s="55"/>
      <c r="G260" s="61" t="s">
        <v>88</v>
      </c>
      <c r="H260" s="55"/>
      <c r="I260" s="62" t="s">
        <v>637</v>
      </c>
      <c r="J260" s="1"/>
    </row>
    <row r="261" ht="15.0" customHeight="1">
      <c r="A261" s="53"/>
      <c r="B261" s="1"/>
      <c r="C261" s="59" t="s">
        <v>638</v>
      </c>
      <c r="D261" s="60" t="s">
        <v>632</v>
      </c>
      <c r="E261" s="60" t="s">
        <v>87</v>
      </c>
      <c r="F261" s="55"/>
      <c r="G261" s="61" t="s">
        <v>88</v>
      </c>
      <c r="H261" s="55"/>
      <c r="I261" s="62" t="s">
        <v>639</v>
      </c>
      <c r="J261" s="1"/>
    </row>
    <row r="262" ht="15.0" customHeight="1">
      <c r="A262" s="53"/>
      <c r="B262" s="1"/>
      <c r="C262" s="59" t="s">
        <v>640</v>
      </c>
      <c r="D262" s="60" t="s">
        <v>632</v>
      </c>
      <c r="E262" s="60" t="s">
        <v>87</v>
      </c>
      <c r="F262" s="55"/>
      <c r="G262" s="61" t="s">
        <v>88</v>
      </c>
      <c r="H262" s="55"/>
      <c r="I262" s="62" t="s">
        <v>641</v>
      </c>
      <c r="J262" s="1"/>
    </row>
    <row r="263" ht="15.0" customHeight="1">
      <c r="A263" s="53"/>
      <c r="B263" s="1"/>
      <c r="C263" s="59" t="s">
        <v>642</v>
      </c>
      <c r="D263" s="60" t="s">
        <v>632</v>
      </c>
      <c r="E263" s="60" t="s">
        <v>87</v>
      </c>
      <c r="F263" s="55"/>
      <c r="G263" s="61" t="s">
        <v>130</v>
      </c>
      <c r="H263" s="55"/>
      <c r="I263" s="62" t="s">
        <v>643</v>
      </c>
      <c r="J263" s="1"/>
    </row>
    <row r="264" ht="15.0" customHeight="1">
      <c r="A264" s="53"/>
      <c r="B264" s="1"/>
      <c r="C264" s="59" t="s">
        <v>644</v>
      </c>
      <c r="D264" s="60" t="s">
        <v>632</v>
      </c>
      <c r="E264" s="60" t="s">
        <v>87</v>
      </c>
      <c r="F264" s="55"/>
      <c r="G264" s="61" t="s">
        <v>88</v>
      </c>
      <c r="H264" s="55"/>
      <c r="I264" s="62" t="s">
        <v>645</v>
      </c>
      <c r="J264" s="1"/>
    </row>
    <row r="265" ht="23.25" customHeight="1">
      <c r="A265" s="53"/>
      <c r="B265" s="63"/>
      <c r="C265" s="64" t="s">
        <v>148</v>
      </c>
      <c r="D265" s="65" t="s">
        <v>632</v>
      </c>
      <c r="E265" s="65" t="s">
        <v>87</v>
      </c>
      <c r="F265" s="65" t="s">
        <v>149</v>
      </c>
      <c r="G265" s="63" t="s">
        <v>88</v>
      </c>
      <c r="H265" s="66"/>
      <c r="I265" s="67" t="s">
        <v>150</v>
      </c>
      <c r="J265" s="67"/>
    </row>
    <row r="266" ht="15.0" customHeight="1">
      <c r="A266" s="53"/>
      <c r="B266" s="1"/>
      <c r="C266" s="59" t="s">
        <v>646</v>
      </c>
      <c r="D266" s="60" t="s">
        <v>632</v>
      </c>
      <c r="E266" s="60" t="s">
        <v>87</v>
      </c>
      <c r="F266" s="55"/>
      <c r="G266" s="61" t="s">
        <v>95</v>
      </c>
      <c r="H266" s="55"/>
      <c r="I266" s="62" t="s">
        <v>647</v>
      </c>
      <c r="J266" s="1"/>
    </row>
    <row r="267" ht="15.0" customHeight="1">
      <c r="A267" s="53"/>
      <c r="B267" s="63"/>
      <c r="C267" s="64" t="s">
        <v>439</v>
      </c>
      <c r="D267" s="65" t="s">
        <v>648</v>
      </c>
      <c r="E267" s="65" t="s">
        <v>87</v>
      </c>
      <c r="F267" s="65" t="s">
        <v>440</v>
      </c>
      <c r="G267" s="63" t="s">
        <v>130</v>
      </c>
      <c r="H267" s="66"/>
      <c r="I267" s="67" t="s">
        <v>441</v>
      </c>
      <c r="J267" s="67"/>
    </row>
    <row r="268" ht="15.0" customHeight="1">
      <c r="A268" s="53"/>
      <c r="B268" s="1"/>
      <c r="C268" s="59" t="s">
        <v>649</v>
      </c>
      <c r="D268" s="60" t="s">
        <v>648</v>
      </c>
      <c r="E268" s="60" t="s">
        <v>87</v>
      </c>
      <c r="F268" s="55"/>
      <c r="G268" s="61" t="s">
        <v>130</v>
      </c>
      <c r="H268" s="55"/>
      <c r="I268" s="62" t="s">
        <v>650</v>
      </c>
      <c r="J268" s="1"/>
    </row>
    <row r="269" ht="15.0" customHeight="1">
      <c r="A269" s="53"/>
      <c r="B269" s="63"/>
      <c r="C269" s="64" t="s">
        <v>651</v>
      </c>
      <c r="D269" s="65" t="s">
        <v>652</v>
      </c>
      <c r="E269" s="65" t="s">
        <v>87</v>
      </c>
      <c r="F269" s="65" t="s">
        <v>653</v>
      </c>
      <c r="G269" s="63" t="s">
        <v>130</v>
      </c>
      <c r="H269" s="66"/>
      <c r="I269" s="67" t="s">
        <v>654</v>
      </c>
      <c r="J269" s="67"/>
    </row>
    <row r="270" ht="15.0" customHeight="1">
      <c r="A270" s="53"/>
      <c r="B270" s="1"/>
      <c r="C270" s="59" t="s">
        <v>655</v>
      </c>
      <c r="D270" s="60" t="s">
        <v>652</v>
      </c>
      <c r="E270" s="60" t="s">
        <v>87</v>
      </c>
      <c r="F270" s="55"/>
      <c r="G270" s="61" t="s">
        <v>130</v>
      </c>
      <c r="H270" s="55"/>
      <c r="I270" s="62" t="s">
        <v>656</v>
      </c>
      <c r="J270" s="1"/>
    </row>
    <row r="271" ht="15.0" customHeight="1">
      <c r="A271" s="53"/>
      <c r="B271" s="1"/>
      <c r="C271" s="59" t="s">
        <v>657</v>
      </c>
      <c r="D271" s="60" t="s">
        <v>652</v>
      </c>
      <c r="E271" s="60" t="s">
        <v>87</v>
      </c>
      <c r="F271" s="55"/>
      <c r="G271" s="61" t="s">
        <v>130</v>
      </c>
      <c r="H271" s="55"/>
      <c r="I271" s="62" t="s">
        <v>658</v>
      </c>
      <c r="J271" s="1"/>
    </row>
    <row r="272" ht="15.0" customHeight="1">
      <c r="A272" s="53"/>
      <c r="B272" s="1"/>
      <c r="C272" s="59" t="s">
        <v>659</v>
      </c>
      <c r="D272" s="60" t="s">
        <v>652</v>
      </c>
      <c r="E272" s="60" t="s">
        <v>87</v>
      </c>
      <c r="F272" s="55"/>
      <c r="G272" s="61" t="s">
        <v>88</v>
      </c>
      <c r="H272" s="55"/>
      <c r="I272" s="62" t="s">
        <v>660</v>
      </c>
      <c r="J272" s="1"/>
    </row>
    <row r="273" ht="15.0" customHeight="1">
      <c r="A273" s="53"/>
      <c r="B273" s="63"/>
      <c r="C273" s="64" t="s">
        <v>661</v>
      </c>
      <c r="D273" s="65" t="s">
        <v>662</v>
      </c>
      <c r="E273" s="65" t="s">
        <v>87</v>
      </c>
      <c r="F273" s="65" t="s">
        <v>663</v>
      </c>
      <c r="G273" s="63" t="s">
        <v>130</v>
      </c>
      <c r="H273" s="66"/>
      <c r="I273" s="67" t="s">
        <v>664</v>
      </c>
      <c r="J273" s="67"/>
    </row>
    <row r="274" ht="15.0" customHeight="1">
      <c r="A274" s="53"/>
      <c r="B274" s="1"/>
      <c r="C274" s="59" t="s">
        <v>665</v>
      </c>
      <c r="D274" s="60" t="s">
        <v>662</v>
      </c>
      <c r="E274" s="60" t="s">
        <v>87</v>
      </c>
      <c r="F274" s="55"/>
      <c r="G274" s="61" t="s">
        <v>130</v>
      </c>
      <c r="H274" s="55"/>
      <c r="I274" s="62" t="s">
        <v>666</v>
      </c>
      <c r="J274" s="1"/>
    </row>
    <row r="275" ht="15.0" customHeight="1">
      <c r="A275" s="53"/>
      <c r="B275" s="1"/>
      <c r="C275" s="59" t="s">
        <v>667</v>
      </c>
      <c r="D275" s="60" t="s">
        <v>662</v>
      </c>
      <c r="E275" s="60" t="s">
        <v>87</v>
      </c>
      <c r="F275" s="55"/>
      <c r="G275" s="61" t="s">
        <v>130</v>
      </c>
      <c r="H275" s="55"/>
      <c r="I275" s="62" t="s">
        <v>668</v>
      </c>
      <c r="J275" s="1"/>
    </row>
    <row r="276" ht="15.0" customHeight="1">
      <c r="A276" s="53"/>
      <c r="B276" s="1"/>
      <c r="C276" s="59" t="s">
        <v>669</v>
      </c>
      <c r="D276" s="60" t="s">
        <v>662</v>
      </c>
      <c r="E276" s="60" t="s">
        <v>87</v>
      </c>
      <c r="F276" s="55"/>
      <c r="G276" s="61" t="s">
        <v>88</v>
      </c>
      <c r="H276" s="55"/>
      <c r="I276" s="62" t="s">
        <v>670</v>
      </c>
      <c r="J276" s="1"/>
    </row>
    <row r="277" ht="15.0" customHeight="1">
      <c r="A277" s="53"/>
      <c r="B277" s="1"/>
      <c r="C277" s="59" t="s">
        <v>671</v>
      </c>
      <c r="D277" s="60" t="s">
        <v>662</v>
      </c>
      <c r="E277" s="60" t="s">
        <v>87</v>
      </c>
      <c r="F277" s="55"/>
      <c r="G277" s="61" t="s">
        <v>88</v>
      </c>
      <c r="H277" s="55"/>
      <c r="I277" s="62" t="s">
        <v>672</v>
      </c>
      <c r="J277" s="1"/>
    </row>
    <row r="278" ht="15.0" customHeight="1">
      <c r="A278" s="53"/>
      <c r="B278" s="1"/>
      <c r="C278" s="59" t="s">
        <v>673</v>
      </c>
      <c r="D278" s="60" t="s">
        <v>674</v>
      </c>
      <c r="E278" s="60" t="s">
        <v>87</v>
      </c>
      <c r="F278" s="55"/>
      <c r="G278" s="61" t="s">
        <v>88</v>
      </c>
      <c r="H278" s="55"/>
      <c r="I278" s="62" t="s">
        <v>675</v>
      </c>
      <c r="J278" s="1"/>
    </row>
    <row r="279" ht="15.0" customHeight="1">
      <c r="A279" s="53"/>
      <c r="B279" s="1"/>
      <c r="C279" s="59" t="s">
        <v>676</v>
      </c>
      <c r="D279" s="60" t="s">
        <v>674</v>
      </c>
      <c r="E279" s="60" t="s">
        <v>87</v>
      </c>
      <c r="F279" s="55"/>
      <c r="G279" s="61" t="s">
        <v>88</v>
      </c>
      <c r="H279" s="55"/>
      <c r="I279" s="62" t="s">
        <v>677</v>
      </c>
      <c r="J279" s="1"/>
    </row>
    <row r="280" ht="15.0" customHeight="1">
      <c r="A280" s="53"/>
      <c r="B280" s="1"/>
      <c r="C280" s="59" t="s">
        <v>678</v>
      </c>
      <c r="D280" s="60" t="s">
        <v>674</v>
      </c>
      <c r="E280" s="60" t="s">
        <v>87</v>
      </c>
      <c r="F280" s="55"/>
      <c r="G280" s="61" t="s">
        <v>130</v>
      </c>
      <c r="H280" s="55"/>
      <c r="I280" s="62" t="s">
        <v>679</v>
      </c>
      <c r="J280" s="1"/>
    </row>
    <row r="281" ht="23.25" customHeight="1">
      <c r="A281" s="53"/>
      <c r="B281" s="1"/>
      <c r="C281" s="59" t="s">
        <v>680</v>
      </c>
      <c r="D281" s="60" t="s">
        <v>674</v>
      </c>
      <c r="E281" s="60" t="s">
        <v>87</v>
      </c>
      <c r="F281" s="55"/>
      <c r="G281" s="61" t="s">
        <v>88</v>
      </c>
      <c r="H281" s="55"/>
      <c r="I281" s="62" t="s">
        <v>681</v>
      </c>
      <c r="J281" s="1"/>
    </row>
    <row r="282" ht="15.0" customHeight="1">
      <c r="A282" s="53"/>
      <c r="B282" s="1"/>
      <c r="C282" s="59" t="s">
        <v>682</v>
      </c>
      <c r="D282" s="60" t="s">
        <v>674</v>
      </c>
      <c r="E282" s="60" t="s">
        <v>87</v>
      </c>
      <c r="F282" s="55"/>
      <c r="G282" s="61" t="s">
        <v>88</v>
      </c>
      <c r="H282" s="55"/>
      <c r="I282" s="62" t="s">
        <v>683</v>
      </c>
      <c r="J282" s="1"/>
    </row>
    <row r="283" ht="15.0" customHeight="1">
      <c r="A283" s="53"/>
      <c r="B283" s="1"/>
      <c r="C283" s="59" t="s">
        <v>684</v>
      </c>
      <c r="D283" s="60" t="s">
        <v>674</v>
      </c>
      <c r="E283" s="60" t="s">
        <v>87</v>
      </c>
      <c r="F283" s="55"/>
      <c r="G283" s="61" t="s">
        <v>88</v>
      </c>
      <c r="H283" s="55"/>
      <c r="I283" s="62" t="s">
        <v>685</v>
      </c>
      <c r="J283" s="1"/>
    </row>
    <row r="284" ht="57.0" customHeight="1">
      <c r="A284" s="53"/>
      <c r="B284" s="63"/>
      <c r="C284" s="64" t="s">
        <v>101</v>
      </c>
      <c r="D284" s="65" t="s">
        <v>674</v>
      </c>
      <c r="E284" s="65" t="s">
        <v>87</v>
      </c>
      <c r="F284" s="65" t="s">
        <v>102</v>
      </c>
      <c r="G284" s="63" t="s">
        <v>88</v>
      </c>
      <c r="H284" s="66"/>
      <c r="I284" s="67" t="s">
        <v>103</v>
      </c>
      <c r="J284" s="67"/>
    </row>
    <row r="285" ht="15.0" customHeight="1">
      <c r="A285" s="53"/>
      <c r="B285" s="1"/>
      <c r="C285" s="59" t="s">
        <v>686</v>
      </c>
      <c r="D285" s="60" t="s">
        <v>674</v>
      </c>
      <c r="E285" s="60" t="s">
        <v>87</v>
      </c>
      <c r="F285" s="55"/>
      <c r="G285" s="61" t="s">
        <v>88</v>
      </c>
      <c r="H285" s="55"/>
      <c r="I285" s="62" t="s">
        <v>687</v>
      </c>
      <c r="J285" s="1"/>
    </row>
    <row r="286" ht="23.25" customHeight="1">
      <c r="A286" s="53"/>
      <c r="B286" s="63"/>
      <c r="C286" s="64" t="s">
        <v>334</v>
      </c>
      <c r="D286" s="65" t="s">
        <v>674</v>
      </c>
      <c r="E286" s="65" t="s">
        <v>87</v>
      </c>
      <c r="F286" s="65" t="s">
        <v>335</v>
      </c>
      <c r="G286" s="63" t="s">
        <v>88</v>
      </c>
      <c r="H286" s="66"/>
      <c r="I286" s="67" t="s">
        <v>336</v>
      </c>
      <c r="J286" s="67"/>
    </row>
    <row r="287" ht="23.25" customHeight="1">
      <c r="A287" s="53"/>
      <c r="B287" s="63"/>
      <c r="C287" s="64" t="s">
        <v>688</v>
      </c>
      <c r="D287" s="65" t="s">
        <v>674</v>
      </c>
      <c r="E287" s="65" t="s">
        <v>87</v>
      </c>
      <c r="F287" s="65" t="s">
        <v>689</v>
      </c>
      <c r="G287" s="63" t="s">
        <v>88</v>
      </c>
      <c r="H287" s="66"/>
      <c r="I287" s="67" t="s">
        <v>690</v>
      </c>
      <c r="J287" s="67"/>
    </row>
    <row r="288" ht="15.0" customHeight="1">
      <c r="A288" s="53"/>
      <c r="B288" s="1"/>
      <c r="C288" s="59" t="s">
        <v>691</v>
      </c>
      <c r="D288" s="60" t="s">
        <v>692</v>
      </c>
      <c r="E288" s="60" t="s">
        <v>87</v>
      </c>
      <c r="F288" s="55"/>
      <c r="G288" s="61" t="s">
        <v>88</v>
      </c>
      <c r="H288" s="55"/>
      <c r="I288" s="62" t="s">
        <v>693</v>
      </c>
      <c r="J288" s="1"/>
    </row>
    <row r="289" ht="15.0" customHeight="1">
      <c r="A289" s="53"/>
      <c r="B289" s="1"/>
      <c r="C289" s="59" t="s">
        <v>694</v>
      </c>
      <c r="D289" s="60" t="s">
        <v>692</v>
      </c>
      <c r="E289" s="60" t="s">
        <v>87</v>
      </c>
      <c r="F289" s="55"/>
      <c r="G289" s="61" t="s">
        <v>88</v>
      </c>
      <c r="H289" s="55"/>
      <c r="I289" s="62" t="s">
        <v>695</v>
      </c>
      <c r="J289" s="1"/>
    </row>
    <row r="290" ht="15.0" customHeight="1">
      <c r="A290" s="53"/>
      <c r="B290" s="1"/>
      <c r="C290" s="59" t="s">
        <v>696</v>
      </c>
      <c r="D290" s="60" t="s">
        <v>692</v>
      </c>
      <c r="E290" s="60" t="s">
        <v>87</v>
      </c>
      <c r="F290" s="55"/>
      <c r="G290" s="61" t="s">
        <v>88</v>
      </c>
      <c r="H290" s="55"/>
      <c r="I290" s="62" t="s">
        <v>697</v>
      </c>
      <c r="J290" s="1"/>
    </row>
    <row r="291" ht="15.0" customHeight="1">
      <c r="A291" s="53"/>
      <c r="B291" s="1"/>
      <c r="C291" s="59" t="s">
        <v>698</v>
      </c>
      <c r="D291" s="60" t="s">
        <v>692</v>
      </c>
      <c r="E291" s="60" t="s">
        <v>87</v>
      </c>
      <c r="F291" s="55"/>
      <c r="G291" s="61" t="s">
        <v>130</v>
      </c>
      <c r="H291" s="55"/>
      <c r="I291" s="62" t="s">
        <v>699</v>
      </c>
      <c r="J291" s="1"/>
    </row>
    <row r="292" ht="15.0" customHeight="1">
      <c r="A292" s="53"/>
      <c r="B292" s="1"/>
      <c r="C292" s="59" t="s">
        <v>700</v>
      </c>
      <c r="D292" s="60" t="s">
        <v>692</v>
      </c>
      <c r="E292" s="60" t="s">
        <v>87</v>
      </c>
      <c r="F292" s="55"/>
      <c r="G292" s="61" t="s">
        <v>88</v>
      </c>
      <c r="H292" s="55"/>
      <c r="I292" s="62" t="s">
        <v>701</v>
      </c>
      <c r="J292" s="1"/>
    </row>
    <row r="293" ht="23.25" customHeight="1">
      <c r="A293" s="53"/>
      <c r="B293" s="1"/>
      <c r="C293" s="59" t="s">
        <v>702</v>
      </c>
      <c r="D293" s="60" t="s">
        <v>692</v>
      </c>
      <c r="E293" s="60" t="s">
        <v>87</v>
      </c>
      <c r="F293" s="55"/>
      <c r="G293" s="61" t="s">
        <v>88</v>
      </c>
      <c r="H293" s="55"/>
      <c r="I293" s="62" t="s">
        <v>703</v>
      </c>
      <c r="J293" s="1"/>
    </row>
    <row r="294" ht="15.0" customHeight="1">
      <c r="A294" s="53"/>
      <c r="B294" s="1"/>
      <c r="C294" s="59" t="s">
        <v>704</v>
      </c>
      <c r="D294" s="60" t="s">
        <v>692</v>
      </c>
      <c r="E294" s="60" t="s">
        <v>87</v>
      </c>
      <c r="F294" s="55"/>
      <c r="G294" s="61" t="s">
        <v>130</v>
      </c>
      <c r="H294" s="55"/>
      <c r="I294" s="62" t="s">
        <v>705</v>
      </c>
      <c r="J294" s="1"/>
    </row>
    <row r="295" ht="15.0" customHeight="1">
      <c r="A295" s="53"/>
      <c r="B295" s="1"/>
      <c r="C295" s="59" t="s">
        <v>706</v>
      </c>
      <c r="D295" s="60" t="s">
        <v>692</v>
      </c>
      <c r="E295" s="60" t="s">
        <v>87</v>
      </c>
      <c r="F295" s="55"/>
      <c r="G295" s="61" t="s">
        <v>88</v>
      </c>
      <c r="H295" s="55"/>
      <c r="I295" s="62" t="s">
        <v>707</v>
      </c>
      <c r="J295" s="1"/>
    </row>
    <row r="296" ht="15.0" customHeight="1">
      <c r="A296" s="53"/>
      <c r="B296" s="1"/>
      <c r="C296" s="59" t="s">
        <v>708</v>
      </c>
      <c r="D296" s="60" t="s">
        <v>692</v>
      </c>
      <c r="E296" s="60" t="s">
        <v>87</v>
      </c>
      <c r="F296" s="55"/>
      <c r="G296" s="61" t="s">
        <v>88</v>
      </c>
      <c r="H296" s="55"/>
      <c r="I296" s="62" t="s">
        <v>709</v>
      </c>
      <c r="J296" s="1"/>
    </row>
    <row r="297" ht="15.0" customHeight="1">
      <c r="A297" s="53"/>
      <c r="B297" s="1"/>
      <c r="C297" s="59" t="s">
        <v>710</v>
      </c>
      <c r="D297" s="60" t="s">
        <v>711</v>
      </c>
      <c r="E297" s="60" t="s">
        <v>87</v>
      </c>
      <c r="F297" s="55"/>
      <c r="G297" s="61" t="s">
        <v>88</v>
      </c>
      <c r="H297" s="55"/>
      <c r="I297" s="62" t="s">
        <v>712</v>
      </c>
      <c r="J297" s="1"/>
    </row>
    <row r="298" ht="15.0" customHeight="1">
      <c r="A298" s="53"/>
      <c r="B298" s="1"/>
      <c r="C298" s="59" t="s">
        <v>713</v>
      </c>
      <c r="D298" s="60" t="s">
        <v>711</v>
      </c>
      <c r="E298" s="60" t="s">
        <v>87</v>
      </c>
      <c r="F298" s="55"/>
      <c r="G298" s="61" t="s">
        <v>88</v>
      </c>
      <c r="H298" s="55"/>
      <c r="I298" s="62" t="s">
        <v>714</v>
      </c>
      <c r="J298" s="1"/>
    </row>
    <row r="299" ht="15.0" customHeight="1">
      <c r="A299" s="53"/>
      <c r="B299" s="1"/>
      <c r="C299" s="59" t="s">
        <v>715</v>
      </c>
      <c r="D299" s="60" t="s">
        <v>711</v>
      </c>
      <c r="E299" s="60" t="s">
        <v>87</v>
      </c>
      <c r="F299" s="55"/>
      <c r="G299" s="61" t="s">
        <v>88</v>
      </c>
      <c r="H299" s="55"/>
      <c r="I299" s="62" t="s">
        <v>716</v>
      </c>
      <c r="J299" s="1"/>
    </row>
    <row r="300" ht="15.0" customHeight="1">
      <c r="A300" s="53"/>
      <c r="B300" s="1"/>
      <c r="C300" s="59" t="s">
        <v>717</v>
      </c>
      <c r="D300" s="60" t="s">
        <v>718</v>
      </c>
      <c r="E300" s="60" t="s">
        <v>87</v>
      </c>
      <c r="F300" s="55"/>
      <c r="G300" s="61" t="s">
        <v>88</v>
      </c>
      <c r="H300" s="55"/>
      <c r="I300" s="62" t="s">
        <v>719</v>
      </c>
      <c r="J300" s="1"/>
    </row>
    <row r="301" ht="15.0" customHeight="1">
      <c r="A301" s="53"/>
      <c r="B301" s="1"/>
      <c r="C301" s="59" t="s">
        <v>720</v>
      </c>
      <c r="D301" s="60" t="s">
        <v>718</v>
      </c>
      <c r="E301" s="60" t="s">
        <v>87</v>
      </c>
      <c r="F301" s="55"/>
      <c r="G301" s="61" t="s">
        <v>88</v>
      </c>
      <c r="H301" s="55"/>
      <c r="I301" s="62" t="s">
        <v>721</v>
      </c>
      <c r="J301" s="1"/>
    </row>
    <row r="302" ht="15.0" customHeight="1">
      <c r="A302" s="53"/>
      <c r="B302" s="1"/>
      <c r="C302" s="59" t="s">
        <v>722</v>
      </c>
      <c r="D302" s="60" t="s">
        <v>718</v>
      </c>
      <c r="E302" s="60" t="s">
        <v>87</v>
      </c>
      <c r="F302" s="55"/>
      <c r="G302" s="61" t="s">
        <v>88</v>
      </c>
      <c r="H302" s="55"/>
      <c r="I302" s="62" t="s">
        <v>723</v>
      </c>
      <c r="J302" s="1"/>
    </row>
    <row r="303" ht="15.0" customHeight="1">
      <c r="A303" s="53"/>
      <c r="B303" s="1"/>
      <c r="C303" s="59" t="s">
        <v>724</v>
      </c>
      <c r="D303" s="60" t="s">
        <v>718</v>
      </c>
      <c r="E303" s="60" t="s">
        <v>87</v>
      </c>
      <c r="F303" s="55"/>
      <c r="G303" s="61" t="s">
        <v>88</v>
      </c>
      <c r="H303" s="55"/>
      <c r="I303" s="62" t="s">
        <v>725</v>
      </c>
      <c r="J303" s="1"/>
    </row>
    <row r="304" ht="23.25" customHeight="1">
      <c r="A304" s="53"/>
      <c r="B304" s="1"/>
      <c r="C304" s="59" t="s">
        <v>726</v>
      </c>
      <c r="D304" s="60" t="s">
        <v>718</v>
      </c>
      <c r="E304" s="60" t="s">
        <v>87</v>
      </c>
      <c r="F304" s="55"/>
      <c r="G304" s="61" t="s">
        <v>88</v>
      </c>
      <c r="H304" s="55"/>
      <c r="I304" s="62" t="s">
        <v>727</v>
      </c>
      <c r="J304" s="1"/>
    </row>
    <row r="305" ht="15.0" customHeight="1">
      <c r="A305" s="53"/>
      <c r="B305" s="1"/>
      <c r="C305" s="59" t="s">
        <v>728</v>
      </c>
      <c r="D305" s="60" t="s">
        <v>718</v>
      </c>
      <c r="E305" s="60" t="s">
        <v>87</v>
      </c>
      <c r="F305" s="55"/>
      <c r="G305" s="61" t="s">
        <v>88</v>
      </c>
      <c r="H305" s="55"/>
      <c r="I305" s="62" t="s">
        <v>729</v>
      </c>
      <c r="J305" s="1"/>
    </row>
    <row r="306" ht="15.0" customHeight="1">
      <c r="A306" s="53"/>
      <c r="B306" s="1"/>
      <c r="C306" s="59" t="s">
        <v>730</v>
      </c>
      <c r="D306" s="60" t="s">
        <v>718</v>
      </c>
      <c r="E306" s="60" t="s">
        <v>87</v>
      </c>
      <c r="F306" s="55"/>
      <c r="G306" s="61" t="s">
        <v>88</v>
      </c>
      <c r="H306" s="55"/>
      <c r="I306" s="62" t="s">
        <v>731</v>
      </c>
      <c r="J306" s="1"/>
    </row>
    <row r="307" ht="15.0" customHeight="1">
      <c r="A307" s="53"/>
      <c r="B307" s="1"/>
      <c r="C307" s="59" t="s">
        <v>732</v>
      </c>
      <c r="D307" s="60" t="s">
        <v>718</v>
      </c>
      <c r="E307" s="60" t="s">
        <v>87</v>
      </c>
      <c r="F307" s="55"/>
      <c r="G307" s="61" t="s">
        <v>88</v>
      </c>
      <c r="H307" s="55"/>
      <c r="I307" s="62" t="s">
        <v>733</v>
      </c>
      <c r="J307" s="1"/>
    </row>
    <row r="308" ht="15.0" customHeight="1">
      <c r="A308" s="53"/>
      <c r="B308" s="1"/>
      <c r="C308" s="59" t="s">
        <v>734</v>
      </c>
      <c r="D308" s="60" t="s">
        <v>718</v>
      </c>
      <c r="E308" s="60" t="s">
        <v>87</v>
      </c>
      <c r="F308" s="55"/>
      <c r="G308" s="61" t="s">
        <v>88</v>
      </c>
      <c r="H308" s="55"/>
      <c r="I308" s="62" t="s">
        <v>735</v>
      </c>
      <c r="J308" s="1"/>
    </row>
    <row r="309" ht="15.0" customHeight="1">
      <c r="A309" s="53"/>
      <c r="B309" s="1"/>
      <c r="C309" s="59" t="s">
        <v>736</v>
      </c>
      <c r="D309" s="60" t="s">
        <v>718</v>
      </c>
      <c r="E309" s="60" t="s">
        <v>87</v>
      </c>
      <c r="F309" s="55"/>
      <c r="G309" s="61" t="s">
        <v>88</v>
      </c>
      <c r="H309" s="55"/>
      <c r="I309" s="62" t="s">
        <v>737</v>
      </c>
      <c r="J309" s="1"/>
    </row>
    <row r="310" ht="15.0" customHeight="1">
      <c r="A310" s="53"/>
      <c r="B310" s="1"/>
      <c r="C310" s="59" t="s">
        <v>738</v>
      </c>
      <c r="D310" s="60" t="s">
        <v>718</v>
      </c>
      <c r="E310" s="60" t="s">
        <v>87</v>
      </c>
      <c r="F310" s="55"/>
      <c r="G310" s="61" t="s">
        <v>88</v>
      </c>
      <c r="H310" s="55"/>
      <c r="I310" s="62" t="s">
        <v>739</v>
      </c>
      <c r="J310" s="1"/>
    </row>
    <row r="311" ht="15.0" customHeight="1">
      <c r="A311" s="53"/>
      <c r="B311" s="1"/>
      <c r="C311" s="59" t="s">
        <v>740</v>
      </c>
      <c r="D311" s="60" t="s">
        <v>718</v>
      </c>
      <c r="E311" s="60" t="s">
        <v>87</v>
      </c>
      <c r="F311" s="55"/>
      <c r="G311" s="61" t="s">
        <v>88</v>
      </c>
      <c r="H311" s="55"/>
      <c r="I311" s="62" t="s">
        <v>741</v>
      </c>
      <c r="J311" s="1"/>
    </row>
    <row r="312" ht="57.0" customHeight="1">
      <c r="A312" s="53"/>
      <c r="B312" s="63"/>
      <c r="C312" s="64" t="s">
        <v>101</v>
      </c>
      <c r="D312" s="65" t="s">
        <v>718</v>
      </c>
      <c r="E312" s="65" t="s">
        <v>87</v>
      </c>
      <c r="F312" s="65" t="s">
        <v>102</v>
      </c>
      <c r="G312" s="63" t="s">
        <v>88</v>
      </c>
      <c r="H312" s="66"/>
      <c r="I312" s="67" t="s">
        <v>103</v>
      </c>
      <c r="J312" s="67"/>
    </row>
    <row r="313" ht="15.0" customHeight="1">
      <c r="A313" s="53"/>
      <c r="B313" s="63"/>
      <c r="C313" s="64" t="s">
        <v>742</v>
      </c>
      <c r="D313" s="65" t="s">
        <v>718</v>
      </c>
      <c r="E313" s="65" t="s">
        <v>87</v>
      </c>
      <c r="F313" s="65" t="s">
        <v>743</v>
      </c>
      <c r="G313" s="63" t="s">
        <v>88</v>
      </c>
      <c r="H313" s="66"/>
      <c r="I313" s="67" t="s">
        <v>744</v>
      </c>
      <c r="J313" s="67"/>
    </row>
    <row r="314" ht="23.25" customHeight="1">
      <c r="A314" s="53"/>
      <c r="B314" s="1"/>
      <c r="C314" s="59" t="s">
        <v>745</v>
      </c>
      <c r="D314" s="60" t="s">
        <v>718</v>
      </c>
      <c r="E314" s="60" t="s">
        <v>87</v>
      </c>
      <c r="F314" s="55"/>
      <c r="G314" s="61" t="s">
        <v>88</v>
      </c>
      <c r="H314" s="55"/>
      <c r="I314" s="62" t="s">
        <v>746</v>
      </c>
      <c r="J314" s="1"/>
    </row>
    <row r="315" ht="34.5" customHeight="1">
      <c r="A315" s="53"/>
      <c r="B315" s="63"/>
      <c r="C315" s="64" t="s">
        <v>232</v>
      </c>
      <c r="D315" s="65" t="s">
        <v>718</v>
      </c>
      <c r="E315" s="65" t="s">
        <v>87</v>
      </c>
      <c r="F315" s="65" t="s">
        <v>233</v>
      </c>
      <c r="G315" s="63" t="s">
        <v>88</v>
      </c>
      <c r="H315" s="66"/>
      <c r="I315" s="67" t="s">
        <v>234</v>
      </c>
      <c r="J315" s="67"/>
    </row>
    <row r="316" ht="15.0" customHeight="1">
      <c r="A316" s="53"/>
      <c r="B316" s="1"/>
      <c r="C316" s="59" t="s">
        <v>747</v>
      </c>
      <c r="D316" s="60" t="s">
        <v>718</v>
      </c>
      <c r="E316" s="60" t="s">
        <v>87</v>
      </c>
      <c r="F316" s="55"/>
      <c r="G316" s="61" t="s">
        <v>88</v>
      </c>
      <c r="H316" s="55"/>
      <c r="I316" s="62" t="s">
        <v>748</v>
      </c>
      <c r="J316" s="1"/>
    </row>
    <row r="317" ht="15.0" customHeight="1">
      <c r="A317" s="53"/>
      <c r="B317" s="1"/>
      <c r="C317" s="59" t="s">
        <v>749</v>
      </c>
      <c r="D317" s="60" t="s">
        <v>750</v>
      </c>
      <c r="E317" s="60" t="s">
        <v>87</v>
      </c>
      <c r="F317" s="55"/>
      <c r="G317" s="61" t="s">
        <v>88</v>
      </c>
      <c r="H317" s="55"/>
      <c r="I317" s="62" t="s">
        <v>751</v>
      </c>
      <c r="J317" s="1"/>
    </row>
    <row r="318" ht="15.0" customHeight="1">
      <c r="A318" s="53"/>
      <c r="B318" s="1"/>
      <c r="C318" s="59" t="s">
        <v>752</v>
      </c>
      <c r="D318" s="60" t="s">
        <v>750</v>
      </c>
      <c r="E318" s="60" t="s">
        <v>87</v>
      </c>
      <c r="F318" s="55"/>
      <c r="G318" s="61" t="s">
        <v>88</v>
      </c>
      <c r="H318" s="55"/>
      <c r="I318" s="62" t="s">
        <v>753</v>
      </c>
      <c r="J318" s="1"/>
    </row>
    <row r="319" ht="15.0" customHeight="1">
      <c r="A319" s="53"/>
      <c r="B319" s="1"/>
      <c r="C319" s="59" t="s">
        <v>754</v>
      </c>
      <c r="D319" s="60" t="s">
        <v>750</v>
      </c>
      <c r="E319" s="60" t="s">
        <v>87</v>
      </c>
      <c r="F319" s="55"/>
      <c r="G319" s="61" t="s">
        <v>88</v>
      </c>
      <c r="H319" s="55"/>
      <c r="I319" s="62" t="s">
        <v>755</v>
      </c>
      <c r="J319" s="1"/>
    </row>
    <row r="320" ht="15.0" customHeight="1">
      <c r="A320" s="53"/>
      <c r="B320" s="1"/>
      <c r="C320" s="59" t="s">
        <v>756</v>
      </c>
      <c r="D320" s="60" t="s">
        <v>757</v>
      </c>
      <c r="E320" s="60" t="s">
        <v>87</v>
      </c>
      <c r="F320" s="55"/>
      <c r="G320" s="61" t="s">
        <v>130</v>
      </c>
      <c r="H320" s="55"/>
      <c r="I320" s="62" t="s">
        <v>758</v>
      </c>
      <c r="J320" s="1"/>
    </row>
    <row r="321" ht="15.0" customHeight="1">
      <c r="A321" s="53"/>
      <c r="B321" s="1"/>
      <c r="C321" s="59" t="s">
        <v>759</v>
      </c>
      <c r="D321" s="60" t="s">
        <v>757</v>
      </c>
      <c r="E321" s="60" t="s">
        <v>87</v>
      </c>
      <c r="F321" s="55"/>
      <c r="G321" s="61" t="s">
        <v>130</v>
      </c>
      <c r="H321" s="55"/>
      <c r="I321" s="62" t="s">
        <v>760</v>
      </c>
      <c r="J321" s="1"/>
    </row>
    <row r="322" ht="15.0" customHeight="1">
      <c r="A322" s="53"/>
      <c r="B322" s="1"/>
      <c r="C322" s="59" t="s">
        <v>761</v>
      </c>
      <c r="D322" s="60" t="s">
        <v>757</v>
      </c>
      <c r="E322" s="60" t="s">
        <v>87</v>
      </c>
      <c r="F322" s="55"/>
      <c r="G322" s="61" t="s">
        <v>130</v>
      </c>
      <c r="H322" s="55"/>
      <c r="I322" s="62" t="s">
        <v>762</v>
      </c>
      <c r="J322" s="1"/>
    </row>
    <row r="323" ht="15.0" customHeight="1">
      <c r="A323" s="53"/>
      <c r="B323" s="1"/>
      <c r="C323" s="59" t="s">
        <v>763</v>
      </c>
      <c r="D323" s="60" t="s">
        <v>757</v>
      </c>
      <c r="E323" s="60" t="s">
        <v>87</v>
      </c>
      <c r="F323" s="55"/>
      <c r="G323" s="61" t="s">
        <v>130</v>
      </c>
      <c r="H323" s="55"/>
      <c r="I323" s="62" t="s">
        <v>764</v>
      </c>
      <c r="J323" s="1"/>
    </row>
    <row r="324" ht="15.0" customHeight="1">
      <c r="A324" s="53"/>
      <c r="B324" s="1"/>
      <c r="C324" s="59" t="s">
        <v>765</v>
      </c>
      <c r="D324" s="60" t="s">
        <v>757</v>
      </c>
      <c r="E324" s="60" t="s">
        <v>87</v>
      </c>
      <c r="F324" s="55"/>
      <c r="G324" s="61" t="s">
        <v>130</v>
      </c>
      <c r="H324" s="55"/>
      <c r="I324" s="62" t="s">
        <v>766</v>
      </c>
      <c r="J324" s="1"/>
    </row>
    <row r="325" ht="15.0" customHeight="1">
      <c r="A325" s="53"/>
      <c r="B325" s="1"/>
      <c r="C325" s="59" t="s">
        <v>767</v>
      </c>
      <c r="D325" s="60" t="s">
        <v>768</v>
      </c>
      <c r="E325" s="60" t="s">
        <v>87</v>
      </c>
      <c r="F325" s="55"/>
      <c r="G325" s="61" t="s">
        <v>88</v>
      </c>
      <c r="H325" s="55"/>
      <c r="I325" s="62" t="s">
        <v>769</v>
      </c>
      <c r="J325" s="1"/>
    </row>
    <row r="326" ht="15.0" customHeight="1">
      <c r="A326" s="53"/>
      <c r="B326" s="1"/>
      <c r="C326" s="59" t="s">
        <v>770</v>
      </c>
      <c r="D326" s="60" t="s">
        <v>768</v>
      </c>
      <c r="E326" s="60" t="s">
        <v>87</v>
      </c>
      <c r="F326" s="55"/>
      <c r="G326" s="61" t="s">
        <v>88</v>
      </c>
      <c r="H326" s="55"/>
      <c r="I326" s="62" t="s">
        <v>771</v>
      </c>
      <c r="J326" s="1"/>
    </row>
    <row r="327" ht="15.0" customHeight="1">
      <c r="A327" s="53"/>
      <c r="B327" s="1"/>
      <c r="C327" s="59" t="s">
        <v>772</v>
      </c>
      <c r="D327" s="60" t="s">
        <v>768</v>
      </c>
      <c r="E327" s="60" t="s">
        <v>87</v>
      </c>
      <c r="F327" s="55"/>
      <c r="G327" s="61" t="s">
        <v>88</v>
      </c>
      <c r="H327" s="55"/>
      <c r="I327" s="62" t="s">
        <v>773</v>
      </c>
      <c r="J327" s="1"/>
    </row>
    <row r="328" ht="15.0" customHeight="1">
      <c r="A328" s="53"/>
      <c r="B328" s="1"/>
      <c r="C328" s="59" t="s">
        <v>774</v>
      </c>
      <c r="D328" s="60" t="s">
        <v>768</v>
      </c>
      <c r="E328" s="60" t="s">
        <v>87</v>
      </c>
      <c r="F328" s="55"/>
      <c r="G328" s="61" t="s">
        <v>130</v>
      </c>
      <c r="H328" s="55"/>
      <c r="I328" s="62" t="s">
        <v>775</v>
      </c>
      <c r="J328" s="1"/>
    </row>
    <row r="329" ht="23.25" customHeight="1">
      <c r="A329" s="53"/>
      <c r="B329" s="63"/>
      <c r="C329" s="64" t="s">
        <v>776</v>
      </c>
      <c r="D329" s="65" t="s">
        <v>768</v>
      </c>
      <c r="E329" s="65" t="s">
        <v>87</v>
      </c>
      <c r="F329" s="65" t="s">
        <v>777</v>
      </c>
      <c r="G329" s="63" t="s">
        <v>130</v>
      </c>
      <c r="H329" s="66"/>
      <c r="I329" s="67" t="s">
        <v>778</v>
      </c>
      <c r="J329" s="67"/>
    </row>
    <row r="330" ht="15.0" customHeight="1">
      <c r="A330" s="53"/>
      <c r="B330" s="1"/>
      <c r="C330" s="59" t="s">
        <v>779</v>
      </c>
      <c r="D330" s="60" t="s">
        <v>768</v>
      </c>
      <c r="E330" s="60" t="s">
        <v>87</v>
      </c>
      <c r="F330" s="55"/>
      <c r="G330" s="61" t="s">
        <v>130</v>
      </c>
      <c r="H330" s="55"/>
      <c r="I330" s="62" t="s">
        <v>780</v>
      </c>
      <c r="J330" s="1"/>
    </row>
    <row r="331" ht="34.5" customHeight="1">
      <c r="A331" s="53"/>
      <c r="B331" s="63"/>
      <c r="C331" s="64" t="s">
        <v>781</v>
      </c>
      <c r="D331" s="65" t="s">
        <v>768</v>
      </c>
      <c r="E331" s="65" t="s">
        <v>87</v>
      </c>
      <c r="F331" s="65" t="s">
        <v>782</v>
      </c>
      <c r="G331" s="63" t="s">
        <v>88</v>
      </c>
      <c r="H331" s="66"/>
      <c r="I331" s="67" t="s">
        <v>783</v>
      </c>
      <c r="J331" s="67"/>
    </row>
    <row r="332" ht="15.0" customHeight="1">
      <c r="A332" s="53"/>
      <c r="B332" s="1"/>
      <c r="C332" s="59" t="s">
        <v>784</v>
      </c>
      <c r="D332" s="60" t="s">
        <v>768</v>
      </c>
      <c r="E332" s="60" t="s">
        <v>87</v>
      </c>
      <c r="F332" s="55"/>
      <c r="G332" s="61" t="s">
        <v>88</v>
      </c>
      <c r="H332" s="55"/>
      <c r="I332" s="62" t="s">
        <v>785</v>
      </c>
      <c r="J332" s="1"/>
    </row>
    <row r="333" ht="15.0" customHeight="1">
      <c r="A333" s="53"/>
      <c r="B333" s="1"/>
      <c r="C333" s="59" t="s">
        <v>786</v>
      </c>
      <c r="D333" s="60" t="s">
        <v>768</v>
      </c>
      <c r="E333" s="60" t="s">
        <v>87</v>
      </c>
      <c r="F333" s="55"/>
      <c r="G333" s="61" t="s">
        <v>88</v>
      </c>
      <c r="H333" s="55"/>
      <c r="I333" s="62" t="s">
        <v>787</v>
      </c>
      <c r="J333" s="1"/>
    </row>
    <row r="334" ht="15.0" customHeight="1">
      <c r="A334" s="53"/>
      <c r="B334" s="1"/>
      <c r="C334" s="59" t="s">
        <v>788</v>
      </c>
      <c r="D334" s="60" t="s">
        <v>768</v>
      </c>
      <c r="E334" s="60" t="s">
        <v>87</v>
      </c>
      <c r="F334" s="55"/>
      <c r="G334" s="61" t="s">
        <v>88</v>
      </c>
      <c r="H334" s="55"/>
      <c r="I334" s="62" t="s">
        <v>789</v>
      </c>
      <c r="J334" s="1"/>
    </row>
    <row r="335" ht="15.0" customHeight="1">
      <c r="A335" s="53"/>
      <c r="B335" s="1"/>
      <c r="C335" s="59" t="s">
        <v>790</v>
      </c>
      <c r="D335" s="60" t="s">
        <v>768</v>
      </c>
      <c r="E335" s="60" t="s">
        <v>87</v>
      </c>
      <c r="F335" s="55"/>
      <c r="G335" s="61" t="s">
        <v>88</v>
      </c>
      <c r="H335" s="55"/>
      <c r="I335" s="62" t="s">
        <v>791</v>
      </c>
      <c r="J335" s="1"/>
    </row>
    <row r="336" ht="15.0" customHeight="1">
      <c r="A336" s="53"/>
      <c r="B336" s="1"/>
      <c r="C336" s="59" t="s">
        <v>792</v>
      </c>
      <c r="D336" s="60" t="s">
        <v>768</v>
      </c>
      <c r="E336" s="60" t="s">
        <v>87</v>
      </c>
      <c r="F336" s="55"/>
      <c r="G336" s="61" t="s">
        <v>130</v>
      </c>
      <c r="H336" s="55"/>
      <c r="I336" s="62" t="s">
        <v>793</v>
      </c>
      <c r="J336" s="1"/>
    </row>
    <row r="337" ht="15.0" customHeight="1">
      <c r="A337" s="53"/>
      <c r="B337" s="1"/>
      <c r="C337" s="59" t="s">
        <v>794</v>
      </c>
      <c r="D337" s="60" t="s">
        <v>795</v>
      </c>
      <c r="E337" s="60" t="s">
        <v>87</v>
      </c>
      <c r="F337" s="55"/>
      <c r="G337" s="61" t="s">
        <v>130</v>
      </c>
      <c r="H337" s="55"/>
      <c r="I337" s="62" t="s">
        <v>796</v>
      </c>
      <c r="J337" s="1"/>
    </row>
    <row r="338" ht="15.0" customHeight="1">
      <c r="A338" s="53"/>
      <c r="B338" s="1"/>
      <c r="C338" s="59" t="s">
        <v>797</v>
      </c>
      <c r="D338" s="60" t="s">
        <v>798</v>
      </c>
      <c r="E338" s="60" t="s">
        <v>87</v>
      </c>
      <c r="F338" s="55"/>
      <c r="G338" s="61" t="s">
        <v>88</v>
      </c>
      <c r="H338" s="55"/>
      <c r="I338" s="62" t="s">
        <v>799</v>
      </c>
      <c r="J338" s="1"/>
    </row>
    <row r="339" ht="15.0" customHeight="1">
      <c r="A339" s="53"/>
      <c r="B339" s="1"/>
      <c r="C339" s="59" t="s">
        <v>800</v>
      </c>
      <c r="D339" s="60" t="s">
        <v>801</v>
      </c>
      <c r="E339" s="60" t="s">
        <v>87</v>
      </c>
      <c r="F339" s="55"/>
      <c r="G339" s="61" t="s">
        <v>88</v>
      </c>
      <c r="H339" s="55"/>
      <c r="I339" s="62" t="s">
        <v>802</v>
      </c>
      <c r="J339" s="1"/>
    </row>
    <row r="340" ht="15.0" customHeight="1">
      <c r="A340" s="53"/>
      <c r="B340" s="1"/>
      <c r="C340" s="59" t="s">
        <v>803</v>
      </c>
      <c r="D340" s="60" t="s">
        <v>801</v>
      </c>
      <c r="E340" s="60" t="s">
        <v>87</v>
      </c>
      <c r="F340" s="55"/>
      <c r="G340" s="61" t="s">
        <v>130</v>
      </c>
      <c r="H340" s="55"/>
      <c r="I340" s="62" t="s">
        <v>804</v>
      </c>
      <c r="J340" s="1"/>
    </row>
    <row r="341" ht="15.0" customHeight="1">
      <c r="A341" s="53"/>
      <c r="B341" s="1"/>
      <c r="C341" s="59" t="s">
        <v>805</v>
      </c>
      <c r="D341" s="60" t="s">
        <v>801</v>
      </c>
      <c r="E341" s="60" t="s">
        <v>87</v>
      </c>
      <c r="F341" s="55"/>
      <c r="G341" s="61" t="s">
        <v>130</v>
      </c>
      <c r="H341" s="55"/>
      <c r="I341" s="62" t="s">
        <v>806</v>
      </c>
      <c r="J341" s="1"/>
    </row>
    <row r="342" ht="15.0" customHeight="1">
      <c r="A342" s="53"/>
      <c r="B342" s="1"/>
      <c r="C342" s="59" t="s">
        <v>807</v>
      </c>
      <c r="D342" s="60" t="s">
        <v>801</v>
      </c>
      <c r="E342" s="60" t="s">
        <v>87</v>
      </c>
      <c r="F342" s="55"/>
      <c r="G342" s="61" t="s">
        <v>88</v>
      </c>
      <c r="H342" s="55"/>
      <c r="I342" s="62" t="s">
        <v>808</v>
      </c>
      <c r="J342" s="1"/>
    </row>
    <row r="343" ht="23.25" customHeight="1">
      <c r="A343" s="53"/>
      <c r="B343" s="63"/>
      <c r="C343" s="64" t="s">
        <v>148</v>
      </c>
      <c r="D343" s="65" t="s">
        <v>801</v>
      </c>
      <c r="E343" s="65" t="s">
        <v>87</v>
      </c>
      <c r="F343" s="65" t="s">
        <v>149</v>
      </c>
      <c r="G343" s="63" t="s">
        <v>88</v>
      </c>
      <c r="H343" s="66"/>
      <c r="I343" s="67" t="s">
        <v>150</v>
      </c>
      <c r="J343" s="67"/>
    </row>
    <row r="344" ht="15.0" customHeight="1">
      <c r="A344" s="53"/>
      <c r="B344" s="1"/>
      <c r="C344" s="59" t="s">
        <v>809</v>
      </c>
      <c r="D344" s="60" t="s">
        <v>810</v>
      </c>
      <c r="E344" s="60" t="s">
        <v>87</v>
      </c>
      <c r="F344" s="55"/>
      <c r="G344" s="61" t="s">
        <v>88</v>
      </c>
      <c r="H344" s="55"/>
      <c r="I344" s="62" t="s">
        <v>811</v>
      </c>
      <c r="J344" s="1"/>
    </row>
    <row r="345" ht="15.0" customHeight="1">
      <c r="A345" s="53"/>
      <c r="B345" s="1"/>
      <c r="C345" s="59" t="s">
        <v>812</v>
      </c>
      <c r="D345" s="60" t="s">
        <v>810</v>
      </c>
      <c r="E345" s="60" t="s">
        <v>87</v>
      </c>
      <c r="F345" s="55"/>
      <c r="G345" s="61" t="s">
        <v>88</v>
      </c>
      <c r="H345" s="55"/>
      <c r="I345" s="62" t="s">
        <v>813</v>
      </c>
      <c r="J345" s="1"/>
    </row>
    <row r="346" ht="15.0" customHeight="1">
      <c r="A346" s="53"/>
      <c r="B346" s="1"/>
      <c r="C346" s="59" t="s">
        <v>814</v>
      </c>
      <c r="D346" s="60" t="s">
        <v>810</v>
      </c>
      <c r="E346" s="60" t="s">
        <v>87</v>
      </c>
      <c r="F346" s="55"/>
      <c r="G346" s="61" t="s">
        <v>88</v>
      </c>
      <c r="H346" s="55"/>
      <c r="I346" s="62" t="s">
        <v>815</v>
      </c>
      <c r="J346" s="1"/>
    </row>
    <row r="347" ht="23.25" customHeight="1">
      <c r="A347" s="53"/>
      <c r="B347" s="1"/>
      <c r="C347" s="59" t="s">
        <v>816</v>
      </c>
      <c r="D347" s="60" t="s">
        <v>810</v>
      </c>
      <c r="E347" s="60" t="s">
        <v>87</v>
      </c>
      <c r="F347" s="55"/>
      <c r="G347" s="61" t="s">
        <v>88</v>
      </c>
      <c r="H347" s="68" t="s">
        <v>817</v>
      </c>
      <c r="I347" s="62" t="s">
        <v>818</v>
      </c>
      <c r="J347" s="62" t="s">
        <v>819</v>
      </c>
    </row>
    <row r="348" ht="15.0" customHeight="1">
      <c r="A348" s="53"/>
      <c r="B348" s="1"/>
      <c r="C348" s="59" t="s">
        <v>820</v>
      </c>
      <c r="D348" s="60" t="s">
        <v>810</v>
      </c>
      <c r="E348" s="60" t="s">
        <v>87</v>
      </c>
      <c r="F348" s="55"/>
      <c r="G348" s="61" t="s">
        <v>88</v>
      </c>
      <c r="H348" s="55"/>
      <c r="I348" s="62" t="s">
        <v>821</v>
      </c>
      <c r="J348" s="1"/>
    </row>
    <row r="349" ht="15.0" customHeight="1">
      <c r="A349" s="53"/>
      <c r="B349" s="1"/>
      <c r="C349" s="59" t="s">
        <v>822</v>
      </c>
      <c r="D349" s="60" t="s">
        <v>810</v>
      </c>
      <c r="E349" s="60" t="s">
        <v>87</v>
      </c>
      <c r="F349" s="55"/>
      <c r="G349" s="61" t="s">
        <v>88</v>
      </c>
      <c r="H349" s="55"/>
      <c r="I349" s="62" t="s">
        <v>823</v>
      </c>
      <c r="J349" s="1"/>
    </row>
    <row r="350" ht="15.0" customHeight="1">
      <c r="A350" s="53"/>
      <c r="B350" s="1"/>
      <c r="C350" s="59" t="s">
        <v>824</v>
      </c>
      <c r="D350" s="60" t="s">
        <v>810</v>
      </c>
      <c r="E350" s="60" t="s">
        <v>87</v>
      </c>
      <c r="F350" s="55"/>
      <c r="G350" s="61" t="s">
        <v>130</v>
      </c>
      <c r="H350" s="55"/>
      <c r="I350" s="62" t="s">
        <v>825</v>
      </c>
      <c r="J350" s="1"/>
    </row>
    <row r="351" ht="15.0" customHeight="1">
      <c r="A351" s="53"/>
      <c r="B351" s="1"/>
      <c r="C351" s="59" t="s">
        <v>826</v>
      </c>
      <c r="D351" s="60" t="s">
        <v>827</v>
      </c>
      <c r="E351" s="60" t="s">
        <v>87</v>
      </c>
      <c r="F351" s="55"/>
      <c r="G351" s="61" t="s">
        <v>88</v>
      </c>
      <c r="H351" s="55"/>
      <c r="I351" s="62" t="s">
        <v>828</v>
      </c>
      <c r="J351" s="1"/>
    </row>
    <row r="352" ht="15.0" customHeight="1">
      <c r="A352" s="53"/>
      <c r="B352" s="1"/>
      <c r="C352" s="59" t="s">
        <v>829</v>
      </c>
      <c r="D352" s="60" t="s">
        <v>830</v>
      </c>
      <c r="E352" s="60" t="s">
        <v>87</v>
      </c>
      <c r="F352" s="55"/>
      <c r="G352" s="61" t="s">
        <v>88</v>
      </c>
      <c r="H352" s="55"/>
      <c r="I352" s="62" t="s">
        <v>831</v>
      </c>
      <c r="J352" s="1"/>
    </row>
    <row r="353" ht="15.0" customHeight="1">
      <c r="A353" s="53"/>
      <c r="B353" s="1"/>
      <c r="C353" s="59" t="s">
        <v>832</v>
      </c>
      <c r="D353" s="60" t="s">
        <v>833</v>
      </c>
      <c r="E353" s="60" t="s">
        <v>87</v>
      </c>
      <c r="F353" s="55"/>
      <c r="G353" s="61" t="s">
        <v>88</v>
      </c>
      <c r="H353" s="55"/>
      <c r="I353" s="62" t="s">
        <v>834</v>
      </c>
      <c r="J353" s="1"/>
    </row>
    <row r="354" ht="34.5" customHeight="1">
      <c r="A354" s="53"/>
      <c r="B354" s="63"/>
      <c r="C354" s="64" t="s">
        <v>272</v>
      </c>
      <c r="D354" s="65" t="s">
        <v>833</v>
      </c>
      <c r="E354" s="65" t="s">
        <v>87</v>
      </c>
      <c r="F354" s="65" t="s">
        <v>273</v>
      </c>
      <c r="G354" s="63" t="s">
        <v>88</v>
      </c>
      <c r="H354" s="66"/>
      <c r="I354" s="67" t="s">
        <v>274</v>
      </c>
      <c r="J354" s="67"/>
    </row>
    <row r="355" ht="15.0" customHeight="1">
      <c r="A355" s="53"/>
      <c r="B355" s="1"/>
      <c r="C355" s="59" t="s">
        <v>835</v>
      </c>
      <c r="D355" s="60" t="s">
        <v>836</v>
      </c>
      <c r="E355" s="60" t="s">
        <v>87</v>
      </c>
      <c r="F355" s="55"/>
      <c r="G355" s="61" t="s">
        <v>88</v>
      </c>
      <c r="H355" s="55"/>
      <c r="I355" s="62" t="s">
        <v>837</v>
      </c>
      <c r="J355" s="1"/>
    </row>
    <row r="356" ht="15.0" customHeight="1">
      <c r="A356" s="53"/>
      <c r="B356" s="1"/>
      <c r="C356" s="59" t="s">
        <v>838</v>
      </c>
      <c r="D356" s="60" t="s">
        <v>836</v>
      </c>
      <c r="E356" s="60" t="s">
        <v>87</v>
      </c>
      <c r="F356" s="55"/>
      <c r="G356" s="61" t="s">
        <v>130</v>
      </c>
      <c r="H356" s="55"/>
      <c r="I356" s="62" t="s">
        <v>839</v>
      </c>
      <c r="J356" s="1"/>
    </row>
    <row r="357" ht="15.0" customHeight="1">
      <c r="A357" s="53"/>
      <c r="B357" s="1"/>
      <c r="C357" s="59" t="s">
        <v>840</v>
      </c>
      <c r="D357" s="60" t="s">
        <v>836</v>
      </c>
      <c r="E357" s="60" t="s">
        <v>87</v>
      </c>
      <c r="F357" s="55"/>
      <c r="G357" s="61" t="s">
        <v>88</v>
      </c>
      <c r="H357" s="55"/>
      <c r="I357" s="62" t="s">
        <v>841</v>
      </c>
      <c r="J357" s="1"/>
    </row>
    <row r="358" ht="15.0" customHeight="1">
      <c r="A358" s="53"/>
      <c r="B358" s="1"/>
      <c r="C358" s="59" t="s">
        <v>842</v>
      </c>
      <c r="D358" s="60" t="s">
        <v>836</v>
      </c>
      <c r="E358" s="60" t="s">
        <v>87</v>
      </c>
      <c r="F358" s="55"/>
      <c r="G358" s="61" t="s">
        <v>88</v>
      </c>
      <c r="H358" s="55"/>
      <c r="I358" s="62" t="s">
        <v>843</v>
      </c>
      <c r="J358" s="1"/>
    </row>
    <row r="359" ht="15.0" customHeight="1">
      <c r="A359" s="53"/>
      <c r="B359" s="1"/>
      <c r="C359" s="59" t="s">
        <v>844</v>
      </c>
      <c r="D359" s="60" t="s">
        <v>836</v>
      </c>
      <c r="E359" s="60" t="s">
        <v>87</v>
      </c>
      <c r="F359" s="55"/>
      <c r="G359" s="61" t="s">
        <v>88</v>
      </c>
      <c r="H359" s="55"/>
      <c r="I359" s="62" t="s">
        <v>845</v>
      </c>
      <c r="J359" s="1"/>
    </row>
    <row r="360" ht="15.0" customHeight="1">
      <c r="A360" s="53"/>
      <c r="B360" s="1"/>
      <c r="C360" s="59" t="s">
        <v>846</v>
      </c>
      <c r="D360" s="60" t="s">
        <v>836</v>
      </c>
      <c r="E360" s="60" t="s">
        <v>87</v>
      </c>
      <c r="F360" s="55"/>
      <c r="G360" s="61" t="s">
        <v>88</v>
      </c>
      <c r="H360" s="55"/>
      <c r="I360" s="62" t="s">
        <v>847</v>
      </c>
      <c r="J360" s="1"/>
    </row>
    <row r="361" ht="15.0" customHeight="1">
      <c r="A361" s="53"/>
      <c r="B361" s="1"/>
      <c r="C361" s="59" t="s">
        <v>848</v>
      </c>
      <c r="D361" s="60" t="s">
        <v>836</v>
      </c>
      <c r="E361" s="60" t="s">
        <v>87</v>
      </c>
      <c r="F361" s="55"/>
      <c r="G361" s="61" t="s">
        <v>88</v>
      </c>
      <c r="H361" s="55"/>
      <c r="I361" s="62" t="s">
        <v>849</v>
      </c>
      <c r="J361" s="1"/>
    </row>
    <row r="362" ht="15.0" customHeight="1">
      <c r="A362" s="53"/>
      <c r="B362" s="1"/>
      <c r="C362" s="59" t="s">
        <v>850</v>
      </c>
      <c r="D362" s="60" t="s">
        <v>836</v>
      </c>
      <c r="E362" s="60" t="s">
        <v>87</v>
      </c>
      <c r="F362" s="55"/>
      <c r="G362" s="61" t="s">
        <v>88</v>
      </c>
      <c r="H362" s="55"/>
      <c r="I362" s="62" t="s">
        <v>851</v>
      </c>
      <c r="J362" s="1"/>
    </row>
    <row r="363" ht="15.0" customHeight="1">
      <c r="A363" s="53"/>
      <c r="B363" s="1"/>
      <c r="C363" s="59" t="s">
        <v>852</v>
      </c>
      <c r="D363" s="60" t="s">
        <v>836</v>
      </c>
      <c r="E363" s="60" t="s">
        <v>87</v>
      </c>
      <c r="F363" s="55"/>
      <c r="G363" s="61" t="s">
        <v>88</v>
      </c>
      <c r="H363" s="55"/>
      <c r="I363" s="62" t="s">
        <v>853</v>
      </c>
      <c r="J363" s="1"/>
    </row>
    <row r="364" ht="15.0" customHeight="1">
      <c r="A364" s="53"/>
      <c r="B364" s="1"/>
      <c r="C364" s="59" t="s">
        <v>854</v>
      </c>
      <c r="D364" s="60" t="s">
        <v>836</v>
      </c>
      <c r="E364" s="60" t="s">
        <v>87</v>
      </c>
      <c r="F364" s="55"/>
      <c r="G364" s="61" t="s">
        <v>130</v>
      </c>
      <c r="H364" s="55"/>
      <c r="I364" s="62" t="s">
        <v>855</v>
      </c>
      <c r="J364" s="1"/>
    </row>
    <row r="365" ht="15.0" customHeight="1">
      <c r="A365" s="53"/>
      <c r="B365" s="1"/>
      <c r="C365" s="59" t="s">
        <v>856</v>
      </c>
      <c r="D365" s="60" t="s">
        <v>836</v>
      </c>
      <c r="E365" s="60" t="s">
        <v>87</v>
      </c>
      <c r="F365" s="55"/>
      <c r="G365" s="61" t="s">
        <v>88</v>
      </c>
      <c r="H365" s="55"/>
      <c r="I365" s="62" t="s">
        <v>857</v>
      </c>
      <c r="J365" s="1"/>
    </row>
    <row r="366" ht="23.25" customHeight="1">
      <c r="A366" s="53"/>
      <c r="B366" s="1"/>
      <c r="C366" s="59" t="s">
        <v>858</v>
      </c>
      <c r="D366" s="60" t="s">
        <v>836</v>
      </c>
      <c r="E366" s="60" t="s">
        <v>87</v>
      </c>
      <c r="F366" s="55"/>
      <c r="G366" s="61" t="s">
        <v>88</v>
      </c>
      <c r="H366" s="55"/>
      <c r="I366" s="62" t="s">
        <v>859</v>
      </c>
      <c r="J366" s="1"/>
    </row>
    <row r="367" ht="15.0" customHeight="1">
      <c r="A367" s="53"/>
      <c r="B367" s="1"/>
      <c r="C367" s="59" t="s">
        <v>860</v>
      </c>
      <c r="D367" s="60" t="s">
        <v>861</v>
      </c>
      <c r="E367" s="60" t="s">
        <v>87</v>
      </c>
      <c r="F367" s="55"/>
      <c r="G367" s="61" t="s">
        <v>88</v>
      </c>
      <c r="H367" s="55"/>
      <c r="I367" s="62" t="s">
        <v>862</v>
      </c>
      <c r="J367" s="1"/>
    </row>
    <row r="368" ht="15.0" customHeight="1">
      <c r="A368" s="53"/>
      <c r="B368" s="1"/>
      <c r="C368" s="59" t="s">
        <v>863</v>
      </c>
      <c r="D368" s="60" t="s">
        <v>864</v>
      </c>
      <c r="E368" s="60" t="s">
        <v>87</v>
      </c>
      <c r="F368" s="55"/>
      <c r="G368" s="61" t="s">
        <v>88</v>
      </c>
      <c r="H368" s="55"/>
      <c r="I368" s="62" t="s">
        <v>865</v>
      </c>
      <c r="J368" s="1"/>
    </row>
    <row r="369" ht="15.0" customHeight="1">
      <c r="A369" s="53"/>
      <c r="B369" s="1"/>
      <c r="C369" s="59" t="s">
        <v>866</v>
      </c>
      <c r="D369" s="60" t="s">
        <v>864</v>
      </c>
      <c r="E369" s="60" t="s">
        <v>87</v>
      </c>
      <c r="F369" s="55"/>
      <c r="G369" s="61" t="s">
        <v>88</v>
      </c>
      <c r="H369" s="55"/>
      <c r="I369" s="62" t="s">
        <v>867</v>
      </c>
      <c r="J369" s="1"/>
    </row>
    <row r="370" ht="15.0" customHeight="1">
      <c r="A370" s="53"/>
      <c r="B370" s="1"/>
      <c r="C370" s="59" t="s">
        <v>868</v>
      </c>
      <c r="D370" s="60" t="s">
        <v>864</v>
      </c>
      <c r="E370" s="60" t="s">
        <v>87</v>
      </c>
      <c r="F370" s="55"/>
      <c r="G370" s="61" t="s">
        <v>88</v>
      </c>
      <c r="H370" s="55"/>
      <c r="I370" s="62" t="s">
        <v>869</v>
      </c>
      <c r="J370" s="1"/>
    </row>
    <row r="371" ht="15.0" customHeight="1">
      <c r="A371" s="53"/>
      <c r="B371" s="1"/>
      <c r="C371" s="59" t="s">
        <v>870</v>
      </c>
      <c r="D371" s="60" t="s">
        <v>864</v>
      </c>
      <c r="E371" s="60" t="s">
        <v>87</v>
      </c>
      <c r="F371" s="55"/>
      <c r="G371" s="61" t="s">
        <v>88</v>
      </c>
      <c r="H371" s="55"/>
      <c r="I371" s="62" t="s">
        <v>871</v>
      </c>
      <c r="J371" s="1"/>
    </row>
    <row r="372" ht="15.0" customHeight="1">
      <c r="A372" s="53"/>
      <c r="B372" s="1"/>
      <c r="C372" s="59" t="s">
        <v>872</v>
      </c>
      <c r="D372" s="60" t="s">
        <v>864</v>
      </c>
      <c r="E372" s="60" t="s">
        <v>87</v>
      </c>
      <c r="F372" s="55"/>
      <c r="G372" s="61" t="s">
        <v>88</v>
      </c>
      <c r="H372" s="55"/>
      <c r="I372" s="62" t="s">
        <v>873</v>
      </c>
      <c r="J372" s="1"/>
    </row>
    <row r="373" ht="15.0" customHeight="1">
      <c r="A373" s="53"/>
      <c r="B373" s="63"/>
      <c r="C373" s="64" t="s">
        <v>874</v>
      </c>
      <c r="D373" s="65" t="s">
        <v>864</v>
      </c>
      <c r="E373" s="65" t="s">
        <v>87</v>
      </c>
      <c r="F373" s="65" t="s">
        <v>875</v>
      </c>
      <c r="G373" s="63" t="s">
        <v>130</v>
      </c>
      <c r="H373" s="66"/>
      <c r="I373" s="67" t="s">
        <v>876</v>
      </c>
      <c r="J373" s="67"/>
    </row>
    <row r="374" ht="34.5" customHeight="1">
      <c r="A374" s="53"/>
      <c r="B374" s="63"/>
      <c r="C374" s="64" t="s">
        <v>272</v>
      </c>
      <c r="D374" s="65" t="s">
        <v>864</v>
      </c>
      <c r="E374" s="65" t="s">
        <v>87</v>
      </c>
      <c r="F374" s="65" t="s">
        <v>273</v>
      </c>
      <c r="G374" s="63" t="s">
        <v>88</v>
      </c>
      <c r="H374" s="66"/>
      <c r="I374" s="67" t="s">
        <v>274</v>
      </c>
      <c r="J374" s="67"/>
    </row>
    <row r="375" ht="15.0" customHeight="1">
      <c r="A375" s="53"/>
      <c r="B375" s="1"/>
      <c r="C375" s="59" t="s">
        <v>877</v>
      </c>
      <c r="D375" s="60" t="s">
        <v>40</v>
      </c>
      <c r="E375" s="60" t="s">
        <v>87</v>
      </c>
      <c r="F375" s="55"/>
      <c r="G375" s="61" t="s">
        <v>88</v>
      </c>
      <c r="H375" s="55"/>
      <c r="I375" s="62" t="s">
        <v>878</v>
      </c>
      <c r="J375" s="1"/>
    </row>
    <row r="376" ht="15.0" customHeight="1">
      <c r="A376" s="53"/>
      <c r="B376" s="1"/>
      <c r="C376" s="59" t="s">
        <v>879</v>
      </c>
      <c r="D376" s="60" t="s">
        <v>40</v>
      </c>
      <c r="E376" s="60" t="s">
        <v>87</v>
      </c>
      <c r="F376" s="55"/>
      <c r="G376" s="61" t="s">
        <v>88</v>
      </c>
      <c r="H376" s="55"/>
      <c r="I376" s="62" t="s">
        <v>880</v>
      </c>
      <c r="J376" s="1"/>
    </row>
    <row r="377" ht="15.0" customHeight="1">
      <c r="A377" s="53"/>
      <c r="B377" s="1"/>
      <c r="C377" s="59" t="s">
        <v>881</v>
      </c>
      <c r="D377" s="60" t="s">
        <v>40</v>
      </c>
      <c r="E377" s="60" t="s">
        <v>87</v>
      </c>
      <c r="F377" s="55"/>
      <c r="G377" s="61" t="s">
        <v>88</v>
      </c>
      <c r="H377" s="55"/>
      <c r="I377" s="62" t="s">
        <v>882</v>
      </c>
      <c r="J377" s="1"/>
    </row>
    <row r="378" ht="15.0" customHeight="1">
      <c r="A378" s="53"/>
      <c r="B378" s="1"/>
      <c r="C378" s="59" t="s">
        <v>883</v>
      </c>
      <c r="D378" s="60" t="s">
        <v>40</v>
      </c>
      <c r="E378" s="60" t="s">
        <v>87</v>
      </c>
      <c r="F378" s="55"/>
      <c r="G378" s="61" t="s">
        <v>88</v>
      </c>
      <c r="H378" s="55"/>
      <c r="I378" s="62" t="s">
        <v>884</v>
      </c>
      <c r="J378" s="1"/>
    </row>
    <row r="379" ht="15.0" customHeight="1">
      <c r="A379" s="53"/>
      <c r="B379" s="1"/>
      <c r="C379" s="59" t="s">
        <v>885</v>
      </c>
      <c r="D379" s="60" t="s">
        <v>40</v>
      </c>
      <c r="E379" s="60" t="s">
        <v>87</v>
      </c>
      <c r="F379" s="55"/>
      <c r="G379" s="61" t="s">
        <v>88</v>
      </c>
      <c r="H379" s="55"/>
      <c r="I379" s="62" t="s">
        <v>886</v>
      </c>
      <c r="J379" s="1"/>
    </row>
    <row r="380" ht="15.0" customHeight="1">
      <c r="A380" s="53"/>
      <c r="B380" s="1"/>
      <c r="C380" s="59" t="s">
        <v>887</v>
      </c>
      <c r="D380" s="60" t="s">
        <v>40</v>
      </c>
      <c r="E380" s="60" t="s">
        <v>87</v>
      </c>
      <c r="F380" s="55"/>
      <c r="G380" s="61" t="s">
        <v>88</v>
      </c>
      <c r="H380" s="55"/>
      <c r="I380" s="62" t="s">
        <v>888</v>
      </c>
      <c r="J380" s="1"/>
    </row>
    <row r="381" ht="15.0" customHeight="1">
      <c r="A381" s="53"/>
      <c r="B381" s="1"/>
      <c r="C381" s="59" t="s">
        <v>889</v>
      </c>
      <c r="D381" s="60" t="s">
        <v>40</v>
      </c>
      <c r="E381" s="60" t="s">
        <v>87</v>
      </c>
      <c r="F381" s="55"/>
      <c r="G381" s="61" t="s">
        <v>88</v>
      </c>
      <c r="H381" s="55"/>
      <c r="I381" s="62" t="s">
        <v>890</v>
      </c>
      <c r="J381" s="1"/>
    </row>
    <row r="382" ht="15.0" customHeight="1">
      <c r="A382" s="53"/>
      <c r="B382" s="1"/>
      <c r="C382" s="59" t="s">
        <v>891</v>
      </c>
      <c r="D382" s="60" t="s">
        <v>40</v>
      </c>
      <c r="E382" s="60" t="s">
        <v>87</v>
      </c>
      <c r="F382" s="55"/>
      <c r="G382" s="61" t="s">
        <v>88</v>
      </c>
      <c r="H382" s="55"/>
      <c r="I382" s="62" t="s">
        <v>892</v>
      </c>
      <c r="J382" s="1"/>
    </row>
    <row r="383" ht="15.0" customHeight="1">
      <c r="A383" s="53"/>
      <c r="B383" s="1"/>
      <c r="C383" s="59" t="s">
        <v>893</v>
      </c>
      <c r="D383" s="60" t="s">
        <v>40</v>
      </c>
      <c r="E383" s="60" t="s">
        <v>87</v>
      </c>
      <c r="F383" s="55"/>
      <c r="G383" s="61" t="s">
        <v>88</v>
      </c>
      <c r="H383" s="55"/>
      <c r="I383" s="62" t="s">
        <v>894</v>
      </c>
      <c r="J383" s="1"/>
    </row>
    <row r="384" ht="15.0" customHeight="1">
      <c r="A384" s="53"/>
      <c r="B384" s="1"/>
      <c r="C384" s="59" t="s">
        <v>895</v>
      </c>
      <c r="D384" s="60" t="s">
        <v>40</v>
      </c>
      <c r="E384" s="60" t="s">
        <v>87</v>
      </c>
      <c r="F384" s="55"/>
      <c r="G384" s="61" t="s">
        <v>88</v>
      </c>
      <c r="H384" s="55"/>
      <c r="I384" s="62" t="s">
        <v>896</v>
      </c>
      <c r="J384" s="1"/>
    </row>
    <row r="385" ht="23.25" customHeight="1">
      <c r="A385" s="53"/>
      <c r="B385" s="1"/>
      <c r="C385" s="59" t="s">
        <v>897</v>
      </c>
      <c r="D385" s="60" t="s">
        <v>40</v>
      </c>
      <c r="E385" s="60" t="s">
        <v>87</v>
      </c>
      <c r="F385" s="55"/>
      <c r="G385" s="61" t="s">
        <v>88</v>
      </c>
      <c r="H385" s="55"/>
      <c r="I385" s="62" t="s">
        <v>898</v>
      </c>
      <c r="J385" s="1"/>
    </row>
    <row r="386" ht="15.0" customHeight="1">
      <c r="A386" s="53"/>
      <c r="B386" s="1"/>
      <c r="C386" s="59" t="s">
        <v>899</v>
      </c>
      <c r="D386" s="60" t="s">
        <v>40</v>
      </c>
      <c r="E386" s="60" t="s">
        <v>87</v>
      </c>
      <c r="F386" s="55"/>
      <c r="G386" s="61" t="s">
        <v>88</v>
      </c>
      <c r="H386" s="55"/>
      <c r="I386" s="62" t="s">
        <v>900</v>
      </c>
      <c r="J386" s="1"/>
    </row>
    <row r="387" ht="15.0" customHeight="1">
      <c r="A387" s="53"/>
      <c r="B387" s="1"/>
      <c r="C387" s="59" t="s">
        <v>901</v>
      </c>
      <c r="D387" s="60" t="s">
        <v>40</v>
      </c>
      <c r="E387" s="60" t="s">
        <v>87</v>
      </c>
      <c r="F387" s="55"/>
      <c r="G387" s="61" t="s">
        <v>130</v>
      </c>
      <c r="H387" s="55"/>
      <c r="I387" s="62" t="s">
        <v>902</v>
      </c>
      <c r="J387" s="1"/>
    </row>
    <row r="388" ht="15.0" customHeight="1">
      <c r="A388" s="53"/>
      <c r="B388" s="1"/>
      <c r="C388" s="59" t="s">
        <v>903</v>
      </c>
      <c r="D388" s="60" t="s">
        <v>40</v>
      </c>
      <c r="E388" s="60" t="s">
        <v>87</v>
      </c>
      <c r="F388" s="55"/>
      <c r="G388" s="61" t="s">
        <v>88</v>
      </c>
      <c r="H388" s="55"/>
      <c r="I388" s="62" t="s">
        <v>904</v>
      </c>
      <c r="J388" s="1"/>
    </row>
    <row r="389" ht="15.0" customHeight="1">
      <c r="A389" s="53"/>
      <c r="B389" s="1"/>
      <c r="C389" s="59" t="s">
        <v>905</v>
      </c>
      <c r="D389" s="60" t="s">
        <v>40</v>
      </c>
      <c r="E389" s="60" t="s">
        <v>87</v>
      </c>
      <c r="F389" s="55"/>
      <c r="G389" s="61" t="s">
        <v>88</v>
      </c>
      <c r="H389" s="55"/>
      <c r="I389" s="62" t="s">
        <v>906</v>
      </c>
      <c r="J389" s="1"/>
    </row>
    <row r="390" ht="15.0" customHeight="1">
      <c r="A390" s="53"/>
      <c r="B390" s="1"/>
      <c r="C390" s="59" t="s">
        <v>907</v>
      </c>
      <c r="D390" s="60" t="s">
        <v>40</v>
      </c>
      <c r="E390" s="60" t="s">
        <v>87</v>
      </c>
      <c r="F390" s="55"/>
      <c r="G390" s="61" t="s">
        <v>88</v>
      </c>
      <c r="H390" s="55"/>
      <c r="I390" s="62" t="s">
        <v>908</v>
      </c>
      <c r="J390" s="1"/>
    </row>
    <row r="391" ht="23.25" customHeight="1">
      <c r="A391" s="53"/>
      <c r="B391" s="1"/>
      <c r="C391" s="59" t="s">
        <v>909</v>
      </c>
      <c r="D391" s="60" t="s">
        <v>40</v>
      </c>
      <c r="E391" s="60" t="s">
        <v>87</v>
      </c>
      <c r="F391" s="55"/>
      <c r="G391" s="61" t="s">
        <v>88</v>
      </c>
      <c r="H391" s="55"/>
      <c r="I391" s="62" t="s">
        <v>910</v>
      </c>
      <c r="J391" s="1"/>
    </row>
    <row r="392" ht="15.0" customHeight="1">
      <c r="A392" s="53"/>
      <c r="B392" s="1"/>
      <c r="C392" s="59" t="s">
        <v>911</v>
      </c>
      <c r="D392" s="60" t="s">
        <v>40</v>
      </c>
      <c r="E392" s="60" t="s">
        <v>87</v>
      </c>
      <c r="F392" s="55"/>
      <c r="G392" s="61" t="s">
        <v>88</v>
      </c>
      <c r="H392" s="55"/>
      <c r="I392" s="62" t="s">
        <v>912</v>
      </c>
      <c r="J392" s="1"/>
    </row>
    <row r="393" ht="15.0" customHeight="1">
      <c r="A393" s="53"/>
      <c r="B393" s="1"/>
      <c r="C393" s="59" t="s">
        <v>913</v>
      </c>
      <c r="D393" s="60" t="s">
        <v>40</v>
      </c>
      <c r="E393" s="60" t="s">
        <v>87</v>
      </c>
      <c r="F393" s="55"/>
      <c r="G393" s="61" t="s">
        <v>88</v>
      </c>
      <c r="H393" s="55"/>
      <c r="I393" s="62" t="s">
        <v>914</v>
      </c>
      <c r="J393" s="1"/>
    </row>
    <row r="394" ht="23.25" customHeight="1">
      <c r="A394" s="53"/>
      <c r="B394" s="1"/>
      <c r="C394" s="59" t="s">
        <v>915</v>
      </c>
      <c r="D394" s="60" t="s">
        <v>40</v>
      </c>
      <c r="E394" s="60" t="s">
        <v>87</v>
      </c>
      <c r="F394" s="55"/>
      <c r="G394" s="61" t="s">
        <v>88</v>
      </c>
      <c r="H394" s="55"/>
      <c r="I394" s="62" t="s">
        <v>916</v>
      </c>
      <c r="J394" s="1"/>
    </row>
    <row r="395" ht="15.0" customHeight="1">
      <c r="A395" s="53"/>
      <c r="B395" s="1"/>
      <c r="C395" s="59" t="s">
        <v>917</v>
      </c>
      <c r="D395" s="60" t="s">
        <v>40</v>
      </c>
      <c r="E395" s="60" t="s">
        <v>87</v>
      </c>
      <c r="F395" s="55"/>
      <c r="G395" s="61" t="s">
        <v>88</v>
      </c>
      <c r="H395" s="55"/>
      <c r="I395" s="62" t="s">
        <v>918</v>
      </c>
      <c r="J395" s="1"/>
    </row>
    <row r="396" ht="15.0" customHeight="1">
      <c r="A396" s="53"/>
      <c r="B396" s="1"/>
      <c r="C396" s="59" t="s">
        <v>919</v>
      </c>
      <c r="D396" s="60" t="s">
        <v>40</v>
      </c>
      <c r="E396" s="60" t="s">
        <v>87</v>
      </c>
      <c r="F396" s="55"/>
      <c r="G396" s="61" t="s">
        <v>88</v>
      </c>
      <c r="H396" s="55"/>
      <c r="I396" s="62" t="s">
        <v>920</v>
      </c>
      <c r="J396" s="1"/>
    </row>
    <row r="397" ht="15.0" customHeight="1">
      <c r="A397" s="53"/>
      <c r="B397" s="63"/>
      <c r="C397" s="64" t="s">
        <v>921</v>
      </c>
      <c r="D397" s="65" t="s">
        <v>40</v>
      </c>
      <c r="E397" s="65" t="s">
        <v>87</v>
      </c>
      <c r="F397" s="65" t="s">
        <v>922</v>
      </c>
      <c r="G397" s="63" t="s">
        <v>95</v>
      </c>
      <c r="H397" s="66"/>
      <c r="I397" s="67" t="s">
        <v>923</v>
      </c>
      <c r="J397" s="67"/>
    </row>
    <row r="398" ht="15.0" customHeight="1">
      <c r="A398" s="53"/>
      <c r="B398" s="1"/>
      <c r="C398" s="59" t="s">
        <v>924</v>
      </c>
      <c r="D398" s="60" t="s">
        <v>40</v>
      </c>
      <c r="E398" s="60" t="s">
        <v>87</v>
      </c>
      <c r="F398" s="55"/>
      <c r="G398" s="61" t="s">
        <v>88</v>
      </c>
      <c r="H398" s="55"/>
      <c r="I398" s="62" t="s">
        <v>925</v>
      </c>
      <c r="J398" s="1"/>
    </row>
    <row r="399" ht="15.0" customHeight="1">
      <c r="A399" s="53"/>
      <c r="B399" s="1"/>
      <c r="C399" s="59" t="s">
        <v>926</v>
      </c>
      <c r="D399" s="60" t="s">
        <v>40</v>
      </c>
      <c r="E399" s="60" t="s">
        <v>87</v>
      </c>
      <c r="F399" s="55"/>
      <c r="G399" s="61" t="s">
        <v>88</v>
      </c>
      <c r="H399" s="55"/>
      <c r="I399" s="62" t="s">
        <v>927</v>
      </c>
      <c r="J399" s="1"/>
    </row>
    <row r="400" ht="15.0" customHeight="1">
      <c r="A400" s="53"/>
      <c r="B400" s="63"/>
      <c r="C400" s="64" t="s">
        <v>282</v>
      </c>
      <c r="D400" s="65" t="s">
        <v>40</v>
      </c>
      <c r="E400" s="65" t="s">
        <v>87</v>
      </c>
      <c r="F400" s="65" t="s">
        <v>283</v>
      </c>
      <c r="G400" s="63" t="s">
        <v>88</v>
      </c>
      <c r="H400" s="66"/>
      <c r="I400" s="67" t="s">
        <v>284</v>
      </c>
      <c r="J400" s="67"/>
    </row>
    <row r="401" ht="15.0" customHeight="1">
      <c r="A401" s="53"/>
      <c r="B401" s="1"/>
      <c r="C401" s="59" t="s">
        <v>928</v>
      </c>
      <c r="D401" s="60" t="s">
        <v>40</v>
      </c>
      <c r="E401" s="60" t="s">
        <v>87</v>
      </c>
      <c r="F401" s="55"/>
      <c r="G401" s="61" t="s">
        <v>88</v>
      </c>
      <c r="H401" s="55"/>
      <c r="I401" s="62" t="s">
        <v>929</v>
      </c>
      <c r="J401" s="1"/>
    </row>
    <row r="402" ht="15.0" customHeight="1">
      <c r="A402" s="53"/>
      <c r="B402" s="1"/>
      <c r="C402" s="59" t="s">
        <v>930</v>
      </c>
      <c r="D402" s="60" t="s">
        <v>40</v>
      </c>
      <c r="E402" s="60" t="s">
        <v>87</v>
      </c>
      <c r="F402" s="55"/>
      <c r="G402" s="61" t="s">
        <v>88</v>
      </c>
      <c r="H402" s="55"/>
      <c r="I402" s="62" t="s">
        <v>931</v>
      </c>
      <c r="J402" s="1"/>
    </row>
    <row r="403" ht="15.0" customHeight="1">
      <c r="A403" s="53"/>
      <c r="B403" s="1"/>
      <c r="C403" s="59" t="s">
        <v>932</v>
      </c>
      <c r="D403" s="60" t="s">
        <v>40</v>
      </c>
      <c r="E403" s="60" t="s">
        <v>87</v>
      </c>
      <c r="F403" s="55"/>
      <c r="G403" s="61" t="s">
        <v>88</v>
      </c>
      <c r="H403" s="55"/>
      <c r="I403" s="62" t="s">
        <v>933</v>
      </c>
      <c r="J403" s="1"/>
    </row>
    <row r="404" ht="15.0" customHeight="1">
      <c r="A404" s="53"/>
      <c r="B404" s="1"/>
      <c r="C404" s="59" t="s">
        <v>934</v>
      </c>
      <c r="D404" s="60" t="s">
        <v>40</v>
      </c>
      <c r="E404" s="60" t="s">
        <v>87</v>
      </c>
      <c r="F404" s="55"/>
      <c r="G404" s="61" t="s">
        <v>88</v>
      </c>
      <c r="H404" s="55"/>
      <c r="I404" s="62" t="s">
        <v>935</v>
      </c>
      <c r="J404" s="1"/>
    </row>
    <row r="405" ht="57.0" customHeight="1">
      <c r="A405" s="53"/>
      <c r="B405" s="63"/>
      <c r="C405" s="64" t="s">
        <v>101</v>
      </c>
      <c r="D405" s="65" t="s">
        <v>40</v>
      </c>
      <c r="E405" s="65" t="s">
        <v>87</v>
      </c>
      <c r="F405" s="65" t="s">
        <v>102</v>
      </c>
      <c r="G405" s="63" t="s">
        <v>88</v>
      </c>
      <c r="H405" s="66"/>
      <c r="I405" s="67" t="s">
        <v>103</v>
      </c>
      <c r="J405" s="67"/>
    </row>
    <row r="406" ht="15.0" customHeight="1">
      <c r="A406" s="53"/>
      <c r="B406" s="1"/>
      <c r="C406" s="59" t="s">
        <v>936</v>
      </c>
      <c r="D406" s="60" t="s">
        <v>40</v>
      </c>
      <c r="E406" s="60" t="s">
        <v>87</v>
      </c>
      <c r="F406" s="55"/>
      <c r="G406" s="61" t="s">
        <v>88</v>
      </c>
      <c r="H406" s="55"/>
      <c r="I406" s="62" t="s">
        <v>937</v>
      </c>
      <c r="J406" s="1"/>
    </row>
    <row r="407" ht="15.0" customHeight="1">
      <c r="A407" s="53"/>
      <c r="B407" s="1"/>
      <c r="C407" s="59" t="s">
        <v>938</v>
      </c>
      <c r="D407" s="60" t="s">
        <v>40</v>
      </c>
      <c r="E407" s="60" t="s">
        <v>87</v>
      </c>
      <c r="F407" s="55"/>
      <c r="G407" s="61" t="s">
        <v>88</v>
      </c>
      <c r="H407" s="55"/>
      <c r="I407" s="62" t="s">
        <v>939</v>
      </c>
      <c r="J407" s="1"/>
    </row>
    <row r="408" ht="15.0" customHeight="1">
      <c r="A408" s="53"/>
      <c r="B408" s="1"/>
      <c r="C408" s="59" t="s">
        <v>940</v>
      </c>
      <c r="D408" s="60" t="s">
        <v>40</v>
      </c>
      <c r="E408" s="60" t="s">
        <v>87</v>
      </c>
      <c r="F408" s="55"/>
      <c r="G408" s="61" t="s">
        <v>130</v>
      </c>
      <c r="H408" s="55"/>
      <c r="I408" s="62" t="s">
        <v>941</v>
      </c>
      <c r="J408" s="1"/>
    </row>
    <row r="409" ht="15.0" customHeight="1">
      <c r="A409" s="53"/>
      <c r="B409" s="1"/>
      <c r="C409" s="59" t="s">
        <v>942</v>
      </c>
      <c r="D409" s="60" t="s">
        <v>40</v>
      </c>
      <c r="E409" s="60" t="s">
        <v>87</v>
      </c>
      <c r="F409" s="55"/>
      <c r="G409" s="61" t="s">
        <v>88</v>
      </c>
      <c r="H409" s="55"/>
      <c r="I409" s="62" t="s">
        <v>943</v>
      </c>
      <c r="J409" s="1"/>
    </row>
    <row r="410" ht="15.0" customHeight="1">
      <c r="A410" s="53"/>
      <c r="B410" s="1"/>
      <c r="C410" s="59" t="s">
        <v>944</v>
      </c>
      <c r="D410" s="60" t="s">
        <v>40</v>
      </c>
      <c r="E410" s="60" t="s">
        <v>87</v>
      </c>
      <c r="F410" s="55"/>
      <c r="G410" s="61" t="s">
        <v>130</v>
      </c>
      <c r="H410" s="55"/>
      <c r="I410" s="62" t="s">
        <v>945</v>
      </c>
      <c r="J410" s="1"/>
    </row>
    <row r="411" ht="23.25" customHeight="1">
      <c r="A411" s="53"/>
      <c r="B411" s="63"/>
      <c r="C411" s="64" t="s">
        <v>226</v>
      </c>
      <c r="D411" s="65" t="s">
        <v>40</v>
      </c>
      <c r="E411" s="65" t="s">
        <v>87</v>
      </c>
      <c r="F411" s="65" t="s">
        <v>227</v>
      </c>
      <c r="G411" s="63" t="s">
        <v>88</v>
      </c>
      <c r="H411" s="66"/>
      <c r="I411" s="67" t="s">
        <v>228</v>
      </c>
      <c r="J411" s="67"/>
    </row>
    <row r="412" ht="23.25" customHeight="1">
      <c r="A412" s="53"/>
      <c r="B412" s="1"/>
      <c r="C412" s="59" t="s">
        <v>946</v>
      </c>
      <c r="D412" s="60" t="s">
        <v>40</v>
      </c>
      <c r="E412" s="60" t="s">
        <v>87</v>
      </c>
      <c r="F412" s="55"/>
      <c r="G412" s="61" t="s">
        <v>88</v>
      </c>
      <c r="H412" s="55"/>
      <c r="I412" s="62" t="s">
        <v>947</v>
      </c>
      <c r="J412" s="1"/>
    </row>
    <row r="413" ht="15.0" customHeight="1">
      <c r="A413" s="53"/>
      <c r="B413" s="1"/>
      <c r="C413" s="59" t="s">
        <v>948</v>
      </c>
      <c r="D413" s="60" t="s">
        <v>40</v>
      </c>
      <c r="E413" s="60" t="s">
        <v>87</v>
      </c>
      <c r="F413" s="55"/>
      <c r="G413" s="61" t="s">
        <v>88</v>
      </c>
      <c r="H413" s="55"/>
      <c r="I413" s="62" t="s">
        <v>949</v>
      </c>
      <c r="J413" s="1"/>
    </row>
    <row r="414" ht="23.25" customHeight="1">
      <c r="A414" s="53"/>
      <c r="B414" s="1"/>
      <c r="C414" s="59" t="s">
        <v>950</v>
      </c>
      <c r="D414" s="60" t="s">
        <v>40</v>
      </c>
      <c r="E414" s="60" t="s">
        <v>87</v>
      </c>
      <c r="F414" s="55"/>
      <c r="G414" s="61" t="s">
        <v>88</v>
      </c>
      <c r="H414" s="55"/>
      <c r="I414" s="62" t="s">
        <v>951</v>
      </c>
      <c r="J414" s="1"/>
    </row>
    <row r="415" ht="15.0" customHeight="1">
      <c r="A415" s="53"/>
      <c r="B415" s="1"/>
      <c r="C415" s="59" t="s">
        <v>952</v>
      </c>
      <c r="D415" s="60" t="s">
        <v>40</v>
      </c>
      <c r="E415" s="60" t="s">
        <v>87</v>
      </c>
      <c r="F415" s="55"/>
      <c r="G415" s="61" t="s">
        <v>88</v>
      </c>
      <c r="H415" s="55"/>
      <c r="I415" s="62" t="s">
        <v>953</v>
      </c>
      <c r="J415" s="1"/>
    </row>
    <row r="416" ht="15.0" customHeight="1">
      <c r="A416" s="53"/>
      <c r="B416" s="1"/>
      <c r="C416" s="59" t="s">
        <v>954</v>
      </c>
      <c r="D416" s="60" t="s">
        <v>40</v>
      </c>
      <c r="E416" s="60" t="s">
        <v>87</v>
      </c>
      <c r="F416" s="55"/>
      <c r="G416" s="61" t="s">
        <v>88</v>
      </c>
      <c r="H416" s="55"/>
      <c r="I416" s="62" t="s">
        <v>955</v>
      </c>
      <c r="J416" s="1"/>
    </row>
    <row r="417" ht="23.25" customHeight="1">
      <c r="A417" s="53"/>
      <c r="B417" s="63"/>
      <c r="C417" s="64" t="s">
        <v>151</v>
      </c>
      <c r="D417" s="65" t="s">
        <v>40</v>
      </c>
      <c r="E417" s="65" t="s">
        <v>87</v>
      </c>
      <c r="F417" s="65" t="s">
        <v>152</v>
      </c>
      <c r="G417" s="63" t="s">
        <v>88</v>
      </c>
      <c r="H417" s="66"/>
      <c r="I417" s="67" t="s">
        <v>153</v>
      </c>
      <c r="J417" s="67"/>
    </row>
    <row r="418" ht="15.0" customHeight="1">
      <c r="A418" s="53"/>
      <c r="B418" s="1"/>
      <c r="C418" s="59" t="s">
        <v>956</v>
      </c>
      <c r="D418" s="60" t="s">
        <v>40</v>
      </c>
      <c r="E418" s="60" t="s">
        <v>87</v>
      </c>
      <c r="F418" s="55"/>
      <c r="G418" s="61" t="s">
        <v>88</v>
      </c>
      <c r="H418" s="55"/>
      <c r="I418" s="62" t="s">
        <v>957</v>
      </c>
      <c r="J418" s="1"/>
    </row>
    <row r="419" ht="15.0" customHeight="1">
      <c r="A419" s="53"/>
      <c r="B419" s="1"/>
      <c r="C419" s="59" t="s">
        <v>958</v>
      </c>
      <c r="D419" s="60" t="s">
        <v>40</v>
      </c>
      <c r="E419" s="60" t="s">
        <v>87</v>
      </c>
      <c r="F419" s="55"/>
      <c r="G419" s="61" t="s">
        <v>130</v>
      </c>
      <c r="H419" s="55"/>
      <c r="I419" s="62" t="s">
        <v>959</v>
      </c>
      <c r="J419" s="1"/>
    </row>
    <row r="420" ht="15.0" customHeight="1">
      <c r="A420" s="53"/>
      <c r="B420" s="1"/>
      <c r="C420" s="59" t="s">
        <v>960</v>
      </c>
      <c r="D420" s="60" t="s">
        <v>40</v>
      </c>
      <c r="E420" s="60" t="s">
        <v>87</v>
      </c>
      <c r="F420" s="55"/>
      <c r="G420" s="61" t="s">
        <v>130</v>
      </c>
      <c r="H420" s="55"/>
      <c r="I420" s="62" t="s">
        <v>961</v>
      </c>
      <c r="J420" s="1"/>
    </row>
    <row r="421" ht="15.0" customHeight="1">
      <c r="A421" s="53"/>
      <c r="B421" s="1"/>
      <c r="C421" s="59" t="s">
        <v>962</v>
      </c>
      <c r="D421" s="60" t="s">
        <v>40</v>
      </c>
      <c r="E421" s="60" t="s">
        <v>87</v>
      </c>
      <c r="F421" s="55"/>
      <c r="G421" s="61" t="s">
        <v>88</v>
      </c>
      <c r="H421" s="55"/>
      <c r="I421" s="62" t="s">
        <v>963</v>
      </c>
      <c r="J421" s="1"/>
    </row>
    <row r="422" ht="15.0" customHeight="1">
      <c r="A422" s="53"/>
      <c r="B422" s="1"/>
      <c r="C422" s="59" t="s">
        <v>964</v>
      </c>
      <c r="D422" s="60" t="s">
        <v>40</v>
      </c>
      <c r="E422" s="60" t="s">
        <v>87</v>
      </c>
      <c r="F422" s="55"/>
      <c r="G422" s="61" t="s">
        <v>88</v>
      </c>
      <c r="H422" s="55"/>
      <c r="I422" s="62" t="s">
        <v>965</v>
      </c>
      <c r="J422" s="1"/>
    </row>
    <row r="423" ht="34.5" customHeight="1">
      <c r="A423" s="53"/>
      <c r="B423" s="63"/>
      <c r="C423" s="64" t="s">
        <v>232</v>
      </c>
      <c r="D423" s="65" t="s">
        <v>40</v>
      </c>
      <c r="E423" s="65" t="s">
        <v>87</v>
      </c>
      <c r="F423" s="65" t="s">
        <v>233</v>
      </c>
      <c r="G423" s="63" t="s">
        <v>88</v>
      </c>
      <c r="H423" s="66"/>
      <c r="I423" s="67" t="s">
        <v>234</v>
      </c>
      <c r="J423" s="67"/>
    </row>
    <row r="424" ht="15.0" customHeight="1">
      <c r="A424" s="53"/>
      <c r="B424" s="63"/>
      <c r="C424" s="64" t="s">
        <v>302</v>
      </c>
      <c r="D424" s="65" t="s">
        <v>40</v>
      </c>
      <c r="E424" s="65" t="s">
        <v>87</v>
      </c>
      <c r="F424" s="65" t="s">
        <v>283</v>
      </c>
      <c r="G424" s="63" t="s">
        <v>88</v>
      </c>
      <c r="H424" s="66"/>
      <c r="I424" s="67" t="s">
        <v>303</v>
      </c>
      <c r="J424" s="67"/>
    </row>
    <row r="425" ht="15.0" customHeight="1">
      <c r="A425" s="53"/>
      <c r="B425" s="1"/>
      <c r="C425" s="59" t="s">
        <v>966</v>
      </c>
      <c r="D425" s="60" t="s">
        <v>40</v>
      </c>
      <c r="E425" s="60" t="s">
        <v>87</v>
      </c>
      <c r="F425" s="55"/>
      <c r="G425" s="61" t="s">
        <v>88</v>
      </c>
      <c r="H425" s="55"/>
      <c r="I425" s="62" t="s">
        <v>967</v>
      </c>
      <c r="J425" s="1"/>
    </row>
    <row r="426" ht="23.25" customHeight="1">
      <c r="A426" s="53"/>
      <c r="B426" s="1"/>
      <c r="C426" s="59" t="s">
        <v>968</v>
      </c>
      <c r="D426" s="60" t="s">
        <v>40</v>
      </c>
      <c r="E426" s="60" t="s">
        <v>87</v>
      </c>
      <c r="F426" s="55"/>
      <c r="G426" s="61" t="s">
        <v>130</v>
      </c>
      <c r="H426" s="55"/>
      <c r="I426" s="62" t="s">
        <v>969</v>
      </c>
      <c r="J426" s="1"/>
    </row>
    <row r="427" ht="15.0" customHeight="1">
      <c r="A427" s="53"/>
      <c r="B427" s="1"/>
      <c r="C427" s="59" t="s">
        <v>970</v>
      </c>
      <c r="D427" s="60" t="s">
        <v>40</v>
      </c>
      <c r="E427" s="60" t="s">
        <v>87</v>
      </c>
      <c r="F427" s="55"/>
      <c r="G427" s="61" t="s">
        <v>88</v>
      </c>
      <c r="H427" s="55"/>
      <c r="I427" s="62" t="s">
        <v>971</v>
      </c>
      <c r="J427" s="1"/>
    </row>
    <row r="428" ht="15.0" customHeight="1">
      <c r="A428" s="53"/>
      <c r="B428" s="1"/>
      <c r="C428" s="59" t="s">
        <v>972</v>
      </c>
      <c r="D428" s="60" t="s">
        <v>40</v>
      </c>
      <c r="E428" s="60" t="s">
        <v>87</v>
      </c>
      <c r="F428" s="55"/>
      <c r="G428" s="61" t="s">
        <v>88</v>
      </c>
      <c r="H428" s="55"/>
      <c r="I428" s="62" t="s">
        <v>973</v>
      </c>
      <c r="J428" s="1"/>
    </row>
    <row r="429" ht="15.0" customHeight="1">
      <c r="A429" s="53"/>
      <c r="B429" s="1"/>
      <c r="C429" s="59" t="s">
        <v>974</v>
      </c>
      <c r="D429" s="60" t="s">
        <v>975</v>
      </c>
      <c r="E429" s="60" t="s">
        <v>87</v>
      </c>
      <c r="F429" s="55"/>
      <c r="G429" s="61" t="s">
        <v>95</v>
      </c>
      <c r="H429" s="55"/>
      <c r="I429" s="62" t="s">
        <v>976</v>
      </c>
      <c r="J429" s="1"/>
    </row>
    <row r="430" ht="15.0" customHeight="1">
      <c r="A430" s="53"/>
      <c r="B430" s="1"/>
      <c r="C430" s="59" t="s">
        <v>977</v>
      </c>
      <c r="D430" s="60" t="s">
        <v>975</v>
      </c>
      <c r="E430" s="60" t="s">
        <v>87</v>
      </c>
      <c r="F430" s="55"/>
      <c r="G430" s="61" t="s">
        <v>130</v>
      </c>
      <c r="H430" s="55"/>
      <c r="I430" s="62" t="s">
        <v>978</v>
      </c>
      <c r="J430" s="1"/>
    </row>
    <row r="431" ht="15.0" customHeight="1">
      <c r="A431" s="53"/>
      <c r="B431" s="1"/>
      <c r="C431" s="59" t="s">
        <v>979</v>
      </c>
      <c r="D431" s="60" t="s">
        <v>980</v>
      </c>
      <c r="E431" s="60" t="s">
        <v>87</v>
      </c>
      <c r="F431" s="55"/>
      <c r="G431" s="61" t="s">
        <v>88</v>
      </c>
      <c r="H431" s="55"/>
      <c r="I431" s="62" t="s">
        <v>981</v>
      </c>
      <c r="J431" s="1"/>
    </row>
    <row r="432" ht="15.0" customHeight="1">
      <c r="A432" s="53"/>
      <c r="B432" s="63"/>
      <c r="C432" s="64" t="s">
        <v>982</v>
      </c>
      <c r="D432" s="65" t="s">
        <v>980</v>
      </c>
      <c r="E432" s="65" t="s">
        <v>87</v>
      </c>
      <c r="F432" s="65" t="s">
        <v>983</v>
      </c>
      <c r="G432" s="63" t="s">
        <v>88</v>
      </c>
      <c r="H432" s="66"/>
      <c r="I432" s="67" t="s">
        <v>984</v>
      </c>
      <c r="J432" s="67"/>
    </row>
    <row r="433" ht="15.0" customHeight="1">
      <c r="A433" s="53"/>
      <c r="B433" s="1"/>
      <c r="C433" s="59" t="s">
        <v>985</v>
      </c>
      <c r="D433" s="60" t="s">
        <v>986</v>
      </c>
      <c r="E433" s="60" t="s">
        <v>87</v>
      </c>
      <c r="F433" s="55"/>
      <c r="G433" s="61" t="s">
        <v>88</v>
      </c>
      <c r="H433" s="55"/>
      <c r="I433" s="62" t="s">
        <v>987</v>
      </c>
      <c r="J433" s="1"/>
    </row>
    <row r="434" ht="15.0" customHeight="1">
      <c r="A434" s="53"/>
      <c r="B434" s="1"/>
      <c r="C434" s="59" t="s">
        <v>988</v>
      </c>
      <c r="D434" s="60" t="s">
        <v>986</v>
      </c>
      <c r="E434" s="60" t="s">
        <v>87</v>
      </c>
      <c r="F434" s="55"/>
      <c r="G434" s="61" t="s">
        <v>88</v>
      </c>
      <c r="H434" s="55"/>
      <c r="I434" s="62" t="s">
        <v>989</v>
      </c>
      <c r="J434" s="1"/>
    </row>
    <row r="435" ht="15.0" customHeight="1">
      <c r="A435" s="53"/>
      <c r="B435" s="1"/>
      <c r="C435" s="59" t="s">
        <v>990</v>
      </c>
      <c r="D435" s="60" t="s">
        <v>986</v>
      </c>
      <c r="E435" s="60" t="s">
        <v>87</v>
      </c>
      <c r="F435" s="55"/>
      <c r="G435" s="61" t="s">
        <v>88</v>
      </c>
      <c r="H435" s="55"/>
      <c r="I435" s="62" t="s">
        <v>991</v>
      </c>
      <c r="J435" s="1"/>
    </row>
    <row r="436" ht="15.0" customHeight="1">
      <c r="A436" s="53"/>
      <c r="B436" s="1"/>
      <c r="C436" s="59" t="s">
        <v>992</v>
      </c>
      <c r="D436" s="60" t="s">
        <v>986</v>
      </c>
      <c r="E436" s="60" t="s">
        <v>87</v>
      </c>
      <c r="F436" s="55"/>
      <c r="G436" s="61" t="s">
        <v>130</v>
      </c>
      <c r="H436" s="55"/>
      <c r="I436" s="62" t="s">
        <v>993</v>
      </c>
      <c r="J436" s="1"/>
    </row>
    <row r="437" ht="15.0" customHeight="1">
      <c r="A437" s="53"/>
      <c r="B437" s="1"/>
      <c r="C437" s="59" t="s">
        <v>994</v>
      </c>
      <c r="D437" s="60" t="s">
        <v>44</v>
      </c>
      <c r="E437" s="60" t="s">
        <v>87</v>
      </c>
      <c r="F437" s="55"/>
      <c r="G437" s="61" t="s">
        <v>88</v>
      </c>
      <c r="H437" s="55"/>
      <c r="I437" s="62" t="s">
        <v>995</v>
      </c>
      <c r="J437" s="1"/>
    </row>
    <row r="438" ht="15.0" customHeight="1">
      <c r="A438" s="53"/>
      <c r="B438" s="1"/>
      <c r="C438" s="59" t="s">
        <v>996</v>
      </c>
      <c r="D438" s="60" t="s">
        <v>44</v>
      </c>
      <c r="E438" s="60" t="s">
        <v>87</v>
      </c>
      <c r="F438" s="55"/>
      <c r="G438" s="61" t="s">
        <v>88</v>
      </c>
      <c r="H438" s="55"/>
      <c r="I438" s="62" t="s">
        <v>997</v>
      </c>
      <c r="J438" s="1"/>
    </row>
    <row r="439" ht="15.0" customHeight="1">
      <c r="A439" s="53"/>
      <c r="B439" s="1"/>
      <c r="C439" s="59" t="s">
        <v>998</v>
      </c>
      <c r="D439" s="60" t="s">
        <v>44</v>
      </c>
      <c r="E439" s="60" t="s">
        <v>87</v>
      </c>
      <c r="F439" s="55"/>
      <c r="G439" s="61" t="s">
        <v>88</v>
      </c>
      <c r="H439" s="55"/>
      <c r="I439" s="62" t="s">
        <v>999</v>
      </c>
      <c r="J439" s="1"/>
    </row>
    <row r="440" ht="15.0" customHeight="1">
      <c r="A440" s="53"/>
      <c r="B440" s="1"/>
      <c r="C440" s="59" t="s">
        <v>1000</v>
      </c>
      <c r="D440" s="60" t="s">
        <v>44</v>
      </c>
      <c r="E440" s="60" t="s">
        <v>87</v>
      </c>
      <c r="F440" s="55"/>
      <c r="G440" s="61" t="s">
        <v>88</v>
      </c>
      <c r="H440" s="55"/>
      <c r="I440" s="62" t="s">
        <v>1001</v>
      </c>
      <c r="J440" s="1"/>
    </row>
    <row r="441" ht="15.0" customHeight="1">
      <c r="A441" s="53"/>
      <c r="B441" s="1"/>
      <c r="C441" s="59" t="s">
        <v>1002</v>
      </c>
      <c r="D441" s="60" t="s">
        <v>44</v>
      </c>
      <c r="E441" s="60" t="s">
        <v>87</v>
      </c>
      <c r="F441" s="55"/>
      <c r="G441" s="61" t="s">
        <v>88</v>
      </c>
      <c r="H441" s="55"/>
      <c r="I441" s="62" t="s">
        <v>1003</v>
      </c>
      <c r="J441" s="1"/>
    </row>
    <row r="442" ht="15.0" customHeight="1">
      <c r="A442" s="53"/>
      <c r="B442" s="1"/>
      <c r="C442" s="59" t="s">
        <v>1004</v>
      </c>
      <c r="D442" s="60" t="s">
        <v>44</v>
      </c>
      <c r="E442" s="60" t="s">
        <v>87</v>
      </c>
      <c r="F442" s="55"/>
      <c r="G442" s="61" t="s">
        <v>88</v>
      </c>
      <c r="H442" s="55"/>
      <c r="I442" s="62" t="s">
        <v>1005</v>
      </c>
      <c r="J442" s="1"/>
    </row>
    <row r="443" ht="15.0" customHeight="1">
      <c r="A443" s="53"/>
      <c r="B443" s="1"/>
      <c r="C443" s="59" t="s">
        <v>1006</v>
      </c>
      <c r="D443" s="60" t="s">
        <v>44</v>
      </c>
      <c r="E443" s="60" t="s">
        <v>87</v>
      </c>
      <c r="F443" s="55"/>
      <c r="G443" s="61" t="s">
        <v>88</v>
      </c>
      <c r="H443" s="55"/>
      <c r="I443" s="62" t="s">
        <v>1007</v>
      </c>
      <c r="J443" s="1"/>
    </row>
    <row r="444" ht="23.25" customHeight="1">
      <c r="A444" s="53"/>
      <c r="B444" s="63"/>
      <c r="C444" s="64" t="s">
        <v>1008</v>
      </c>
      <c r="D444" s="65" t="s">
        <v>44</v>
      </c>
      <c r="E444" s="65" t="s">
        <v>87</v>
      </c>
      <c r="F444" s="65" t="s">
        <v>1009</v>
      </c>
      <c r="G444" s="63" t="s">
        <v>88</v>
      </c>
      <c r="H444" s="66"/>
      <c r="I444" s="67" t="s">
        <v>1010</v>
      </c>
      <c r="J444" s="67"/>
    </row>
    <row r="445" ht="15.0" customHeight="1">
      <c r="A445" s="53"/>
      <c r="B445" s="1"/>
      <c r="C445" s="59" t="s">
        <v>1011</v>
      </c>
      <c r="D445" s="60" t="s">
        <v>44</v>
      </c>
      <c r="E445" s="60" t="s">
        <v>87</v>
      </c>
      <c r="F445" s="55"/>
      <c r="G445" s="61" t="s">
        <v>88</v>
      </c>
      <c r="H445" s="55"/>
      <c r="I445" s="62" t="s">
        <v>1012</v>
      </c>
      <c r="J445" s="1"/>
    </row>
    <row r="446" ht="15.0" customHeight="1">
      <c r="A446" s="53"/>
      <c r="B446" s="1"/>
      <c r="C446" s="59" t="s">
        <v>1013</v>
      </c>
      <c r="D446" s="60" t="s">
        <v>44</v>
      </c>
      <c r="E446" s="60" t="s">
        <v>87</v>
      </c>
      <c r="F446" s="55"/>
      <c r="G446" s="61" t="s">
        <v>88</v>
      </c>
      <c r="H446" s="55"/>
      <c r="I446" s="62" t="s">
        <v>1014</v>
      </c>
      <c r="J446" s="1"/>
    </row>
    <row r="447" ht="15.0" customHeight="1">
      <c r="A447" s="53"/>
      <c r="B447" s="1"/>
      <c r="C447" s="59" t="s">
        <v>1015</v>
      </c>
      <c r="D447" s="60" t="s">
        <v>44</v>
      </c>
      <c r="E447" s="60" t="s">
        <v>87</v>
      </c>
      <c r="F447" s="55"/>
      <c r="G447" s="61" t="s">
        <v>88</v>
      </c>
      <c r="H447" s="55"/>
      <c r="I447" s="62" t="s">
        <v>1016</v>
      </c>
      <c r="J447" s="1"/>
    </row>
    <row r="448" ht="23.25" customHeight="1">
      <c r="A448" s="53"/>
      <c r="B448" s="1"/>
      <c r="C448" s="59" t="s">
        <v>1017</v>
      </c>
      <c r="D448" s="60" t="s">
        <v>44</v>
      </c>
      <c r="E448" s="60" t="s">
        <v>87</v>
      </c>
      <c r="F448" s="55"/>
      <c r="G448" s="61" t="s">
        <v>88</v>
      </c>
      <c r="H448" s="55"/>
      <c r="I448" s="62" t="s">
        <v>1018</v>
      </c>
      <c r="J448" s="1"/>
    </row>
    <row r="449" ht="15.0" customHeight="1">
      <c r="A449" s="53"/>
      <c r="B449" s="1"/>
      <c r="C449" s="59" t="s">
        <v>1019</v>
      </c>
      <c r="D449" s="60" t="s">
        <v>44</v>
      </c>
      <c r="E449" s="60" t="s">
        <v>87</v>
      </c>
      <c r="F449" s="55"/>
      <c r="G449" s="61" t="s">
        <v>88</v>
      </c>
      <c r="H449" s="55"/>
      <c r="I449" s="62" t="s">
        <v>1020</v>
      </c>
      <c r="J449" s="1"/>
    </row>
    <row r="450" ht="15.0" customHeight="1">
      <c r="A450" s="53"/>
      <c r="B450" s="1"/>
      <c r="C450" s="59" t="s">
        <v>1021</v>
      </c>
      <c r="D450" s="60" t="s">
        <v>44</v>
      </c>
      <c r="E450" s="60" t="s">
        <v>87</v>
      </c>
      <c r="F450" s="55"/>
      <c r="G450" s="61" t="s">
        <v>88</v>
      </c>
      <c r="H450" s="55"/>
      <c r="I450" s="62" t="s">
        <v>1022</v>
      </c>
      <c r="J450" s="1"/>
    </row>
    <row r="451" ht="15.0" customHeight="1">
      <c r="A451" s="53"/>
      <c r="B451" s="1"/>
      <c r="C451" s="59" t="s">
        <v>1023</v>
      </c>
      <c r="D451" s="60" t="s">
        <v>44</v>
      </c>
      <c r="E451" s="60" t="s">
        <v>87</v>
      </c>
      <c r="F451" s="55"/>
      <c r="G451" s="61" t="s">
        <v>88</v>
      </c>
      <c r="H451" s="55"/>
      <c r="I451" s="62" t="s">
        <v>1024</v>
      </c>
      <c r="J451" s="1"/>
    </row>
    <row r="452" ht="15.0" customHeight="1">
      <c r="A452" s="53"/>
      <c r="B452" s="1"/>
      <c r="C452" s="59" t="s">
        <v>1025</v>
      </c>
      <c r="D452" s="60" t="s">
        <v>44</v>
      </c>
      <c r="E452" s="60" t="s">
        <v>87</v>
      </c>
      <c r="F452" s="55"/>
      <c r="G452" s="61" t="s">
        <v>88</v>
      </c>
      <c r="H452" s="55"/>
      <c r="I452" s="62" t="s">
        <v>1026</v>
      </c>
      <c r="J452" s="1"/>
    </row>
    <row r="453" ht="15.0" customHeight="1">
      <c r="A453" s="53"/>
      <c r="B453" s="1"/>
      <c r="C453" s="59" t="s">
        <v>1027</v>
      </c>
      <c r="D453" s="60" t="s">
        <v>44</v>
      </c>
      <c r="E453" s="60" t="s">
        <v>87</v>
      </c>
      <c r="F453" s="55"/>
      <c r="G453" s="61" t="s">
        <v>130</v>
      </c>
      <c r="H453" s="55"/>
      <c r="I453" s="62" t="s">
        <v>1028</v>
      </c>
      <c r="J453" s="1"/>
    </row>
    <row r="454" ht="15.0" customHeight="1">
      <c r="A454" s="53"/>
      <c r="B454" s="1"/>
      <c r="C454" s="59" t="s">
        <v>1029</v>
      </c>
      <c r="D454" s="60" t="s">
        <v>44</v>
      </c>
      <c r="E454" s="60" t="s">
        <v>87</v>
      </c>
      <c r="F454" s="55"/>
      <c r="G454" s="61" t="s">
        <v>88</v>
      </c>
      <c r="H454" s="55"/>
      <c r="I454" s="62" t="s">
        <v>1030</v>
      </c>
      <c r="J454" s="1"/>
    </row>
    <row r="455" ht="15.0" customHeight="1">
      <c r="A455" s="53"/>
      <c r="B455" s="1"/>
      <c r="C455" s="59" t="s">
        <v>1031</v>
      </c>
      <c r="D455" s="60" t="s">
        <v>44</v>
      </c>
      <c r="E455" s="60" t="s">
        <v>87</v>
      </c>
      <c r="F455" s="55"/>
      <c r="G455" s="61" t="s">
        <v>88</v>
      </c>
      <c r="H455" s="55"/>
      <c r="I455" s="62" t="s">
        <v>1032</v>
      </c>
      <c r="J455" s="1"/>
    </row>
    <row r="456" ht="15.0" customHeight="1">
      <c r="A456" s="53"/>
      <c r="B456" s="1"/>
      <c r="C456" s="59" t="s">
        <v>1033</v>
      </c>
      <c r="D456" s="60" t="s">
        <v>44</v>
      </c>
      <c r="E456" s="60" t="s">
        <v>87</v>
      </c>
      <c r="F456" s="55"/>
      <c r="G456" s="61" t="s">
        <v>88</v>
      </c>
      <c r="H456" s="55"/>
      <c r="I456" s="62" t="s">
        <v>1034</v>
      </c>
      <c r="J456" s="1"/>
    </row>
    <row r="457" ht="15.0" customHeight="1">
      <c r="A457" s="53"/>
      <c r="B457" s="1"/>
      <c r="C457" s="59" t="s">
        <v>1035</v>
      </c>
      <c r="D457" s="60" t="s">
        <v>44</v>
      </c>
      <c r="E457" s="60" t="s">
        <v>87</v>
      </c>
      <c r="F457" s="55"/>
      <c r="G457" s="61" t="s">
        <v>88</v>
      </c>
      <c r="H457" s="55"/>
      <c r="I457" s="62" t="s">
        <v>1036</v>
      </c>
      <c r="J457" s="1"/>
    </row>
    <row r="458" ht="15.0" customHeight="1">
      <c r="A458" s="53"/>
      <c r="B458" s="1"/>
      <c r="C458" s="59" t="s">
        <v>1037</v>
      </c>
      <c r="D458" s="60" t="s">
        <v>44</v>
      </c>
      <c r="E458" s="60" t="s">
        <v>87</v>
      </c>
      <c r="F458" s="55"/>
      <c r="G458" s="61" t="s">
        <v>88</v>
      </c>
      <c r="H458" s="55"/>
      <c r="I458" s="62" t="s">
        <v>1038</v>
      </c>
      <c r="J458" s="1"/>
    </row>
    <row r="459" ht="15.0" customHeight="1">
      <c r="A459" s="53"/>
      <c r="B459" s="1"/>
      <c r="C459" s="59" t="s">
        <v>1039</v>
      </c>
      <c r="D459" s="60" t="s">
        <v>44</v>
      </c>
      <c r="E459" s="60" t="s">
        <v>87</v>
      </c>
      <c r="F459" s="55"/>
      <c r="G459" s="61" t="s">
        <v>88</v>
      </c>
      <c r="H459" s="55"/>
      <c r="I459" s="62" t="s">
        <v>1040</v>
      </c>
      <c r="J459" s="1"/>
    </row>
    <row r="460" ht="15.0" customHeight="1">
      <c r="A460" s="53"/>
      <c r="B460" s="1"/>
      <c r="C460" s="59" t="s">
        <v>1041</v>
      </c>
      <c r="D460" s="60" t="s">
        <v>44</v>
      </c>
      <c r="E460" s="60" t="s">
        <v>87</v>
      </c>
      <c r="F460" s="55"/>
      <c r="G460" s="61" t="s">
        <v>88</v>
      </c>
      <c r="H460" s="55"/>
      <c r="I460" s="62" t="s">
        <v>1042</v>
      </c>
      <c r="J460" s="1"/>
    </row>
    <row r="461" ht="15.0" customHeight="1">
      <c r="A461" s="53"/>
      <c r="B461" s="1"/>
      <c r="C461" s="59" t="s">
        <v>1043</v>
      </c>
      <c r="D461" s="60" t="s">
        <v>44</v>
      </c>
      <c r="E461" s="60" t="s">
        <v>87</v>
      </c>
      <c r="F461" s="55"/>
      <c r="G461" s="61" t="s">
        <v>88</v>
      </c>
      <c r="H461" s="55"/>
      <c r="I461" s="62" t="s">
        <v>1044</v>
      </c>
      <c r="J461" s="1"/>
    </row>
    <row r="462" ht="15.0" customHeight="1">
      <c r="A462" s="53"/>
      <c r="B462" s="1"/>
      <c r="C462" s="59" t="s">
        <v>1045</v>
      </c>
      <c r="D462" s="60" t="s">
        <v>44</v>
      </c>
      <c r="E462" s="60" t="s">
        <v>87</v>
      </c>
      <c r="F462" s="55"/>
      <c r="G462" s="61" t="s">
        <v>88</v>
      </c>
      <c r="H462" s="55"/>
      <c r="I462" s="62" t="s">
        <v>1046</v>
      </c>
      <c r="J462" s="1"/>
    </row>
    <row r="463" ht="15.0" customHeight="1">
      <c r="A463" s="53"/>
      <c r="B463" s="1"/>
      <c r="C463" s="59" t="s">
        <v>1047</v>
      </c>
      <c r="D463" s="60" t="s">
        <v>44</v>
      </c>
      <c r="E463" s="60" t="s">
        <v>87</v>
      </c>
      <c r="F463" s="55"/>
      <c r="G463" s="61" t="s">
        <v>88</v>
      </c>
      <c r="H463" s="55"/>
      <c r="I463" s="62" t="s">
        <v>1048</v>
      </c>
      <c r="J463" s="1"/>
    </row>
    <row r="464" ht="15.0" customHeight="1">
      <c r="A464" s="53"/>
      <c r="B464" s="1"/>
      <c r="C464" s="59" t="s">
        <v>1049</v>
      </c>
      <c r="D464" s="60" t="s">
        <v>44</v>
      </c>
      <c r="E464" s="60" t="s">
        <v>87</v>
      </c>
      <c r="F464" s="55"/>
      <c r="G464" s="61" t="s">
        <v>88</v>
      </c>
      <c r="H464" s="55"/>
      <c r="I464" s="62" t="s">
        <v>1050</v>
      </c>
      <c r="J464" s="1"/>
    </row>
    <row r="465" ht="15.0" customHeight="1">
      <c r="A465" s="53"/>
      <c r="B465" s="69"/>
      <c r="C465" s="70" t="s">
        <v>1051</v>
      </c>
      <c r="D465" s="71" t="s">
        <v>44</v>
      </c>
      <c r="E465" s="71" t="s">
        <v>1052</v>
      </c>
      <c r="F465" s="71"/>
      <c r="G465" s="69" t="s">
        <v>88</v>
      </c>
      <c r="H465" s="72"/>
      <c r="I465" s="73" t="s">
        <v>1053</v>
      </c>
      <c r="J465" s="73"/>
    </row>
    <row r="466" ht="15.0" customHeight="1">
      <c r="A466" s="53"/>
      <c r="B466" s="63"/>
      <c r="C466" s="64" t="s">
        <v>1054</v>
      </c>
      <c r="D466" s="65" t="s">
        <v>44</v>
      </c>
      <c r="E466" s="65" t="s">
        <v>87</v>
      </c>
      <c r="F466" s="65" t="s">
        <v>1055</v>
      </c>
      <c r="G466" s="63" t="s">
        <v>88</v>
      </c>
      <c r="H466" s="66"/>
      <c r="I466" s="67" t="s">
        <v>1056</v>
      </c>
      <c r="J466" s="67"/>
    </row>
    <row r="467" ht="15.0" customHeight="1">
      <c r="A467" s="53"/>
      <c r="B467" s="1"/>
      <c r="C467" s="59" t="s">
        <v>1057</v>
      </c>
      <c r="D467" s="60" t="s">
        <v>44</v>
      </c>
      <c r="E467" s="60" t="s">
        <v>87</v>
      </c>
      <c r="F467" s="55"/>
      <c r="G467" s="61" t="s">
        <v>88</v>
      </c>
      <c r="H467" s="55"/>
      <c r="I467" s="62" t="s">
        <v>1058</v>
      </c>
      <c r="J467" s="1"/>
    </row>
    <row r="468" ht="15.0" customHeight="1">
      <c r="A468" s="53"/>
      <c r="B468" s="1"/>
      <c r="C468" s="59" t="s">
        <v>1059</v>
      </c>
      <c r="D468" s="60" t="s">
        <v>44</v>
      </c>
      <c r="E468" s="60" t="s">
        <v>87</v>
      </c>
      <c r="F468" s="55"/>
      <c r="G468" s="61" t="s">
        <v>88</v>
      </c>
      <c r="H468" s="55"/>
      <c r="I468" s="62" t="s">
        <v>1060</v>
      </c>
      <c r="J468" s="1"/>
    </row>
    <row r="469" ht="57.0" customHeight="1">
      <c r="A469" s="53"/>
      <c r="B469" s="63"/>
      <c r="C469" s="64" t="s">
        <v>101</v>
      </c>
      <c r="D469" s="65" t="s">
        <v>44</v>
      </c>
      <c r="E469" s="65" t="s">
        <v>87</v>
      </c>
      <c r="F469" s="65" t="s">
        <v>102</v>
      </c>
      <c r="G469" s="63" t="s">
        <v>88</v>
      </c>
      <c r="H469" s="66"/>
      <c r="I469" s="67" t="s">
        <v>103</v>
      </c>
      <c r="J469" s="67"/>
    </row>
    <row r="470" ht="15.0" customHeight="1">
      <c r="A470" s="53"/>
      <c r="B470" s="1"/>
      <c r="C470" s="59" t="s">
        <v>1061</v>
      </c>
      <c r="D470" s="60" t="s">
        <v>44</v>
      </c>
      <c r="E470" s="60" t="s">
        <v>87</v>
      </c>
      <c r="F470" s="55"/>
      <c r="G470" s="61" t="s">
        <v>88</v>
      </c>
      <c r="H470" s="55"/>
      <c r="I470" s="62" t="s">
        <v>1062</v>
      </c>
      <c r="J470" s="1"/>
    </row>
    <row r="471" ht="23.25" customHeight="1">
      <c r="A471" s="53"/>
      <c r="B471" s="63"/>
      <c r="C471" s="64" t="s">
        <v>776</v>
      </c>
      <c r="D471" s="65" t="s">
        <v>44</v>
      </c>
      <c r="E471" s="65" t="s">
        <v>87</v>
      </c>
      <c r="F471" s="65" t="s">
        <v>777</v>
      </c>
      <c r="G471" s="63" t="s">
        <v>130</v>
      </c>
      <c r="H471" s="66"/>
      <c r="I471" s="67" t="s">
        <v>778</v>
      </c>
      <c r="J471" s="67"/>
    </row>
    <row r="472" ht="15.0" customHeight="1">
      <c r="A472" s="53"/>
      <c r="B472" s="1"/>
      <c r="C472" s="59" t="s">
        <v>1063</v>
      </c>
      <c r="D472" s="60" t="s">
        <v>44</v>
      </c>
      <c r="E472" s="60" t="s">
        <v>87</v>
      </c>
      <c r="F472" s="55"/>
      <c r="G472" s="61" t="s">
        <v>88</v>
      </c>
      <c r="H472" s="55"/>
      <c r="I472" s="62" t="s">
        <v>1064</v>
      </c>
      <c r="J472" s="1"/>
    </row>
    <row r="473" ht="23.25" customHeight="1">
      <c r="A473" s="53"/>
      <c r="B473" s="63"/>
      <c r="C473" s="64" t="s">
        <v>226</v>
      </c>
      <c r="D473" s="65" t="s">
        <v>44</v>
      </c>
      <c r="E473" s="65" t="s">
        <v>87</v>
      </c>
      <c r="F473" s="65" t="s">
        <v>227</v>
      </c>
      <c r="G473" s="63" t="s">
        <v>88</v>
      </c>
      <c r="H473" s="66"/>
      <c r="I473" s="67" t="s">
        <v>228</v>
      </c>
      <c r="J473" s="67"/>
    </row>
    <row r="474" ht="15.0" customHeight="1">
      <c r="A474" s="53"/>
      <c r="B474" s="1"/>
      <c r="C474" s="59" t="s">
        <v>1065</v>
      </c>
      <c r="D474" s="60" t="s">
        <v>44</v>
      </c>
      <c r="E474" s="60" t="s">
        <v>87</v>
      </c>
      <c r="F474" s="55"/>
      <c r="G474" s="61" t="s">
        <v>88</v>
      </c>
      <c r="H474" s="55"/>
      <c r="I474" s="62" t="s">
        <v>1066</v>
      </c>
      <c r="J474" s="1"/>
    </row>
    <row r="475" ht="15.0" customHeight="1">
      <c r="A475" s="53"/>
      <c r="B475" s="1"/>
      <c r="C475" s="59" t="s">
        <v>1067</v>
      </c>
      <c r="D475" s="60" t="s">
        <v>44</v>
      </c>
      <c r="E475" s="60" t="s">
        <v>87</v>
      </c>
      <c r="F475" s="55"/>
      <c r="G475" s="61" t="s">
        <v>88</v>
      </c>
      <c r="H475" s="55"/>
      <c r="I475" s="62" t="s">
        <v>1068</v>
      </c>
      <c r="J475" s="1"/>
    </row>
    <row r="476" ht="15.0" customHeight="1">
      <c r="A476" s="53"/>
      <c r="B476" s="1"/>
      <c r="C476" s="59" t="s">
        <v>1069</v>
      </c>
      <c r="D476" s="60" t="s">
        <v>44</v>
      </c>
      <c r="E476" s="60" t="s">
        <v>87</v>
      </c>
      <c r="F476" s="55"/>
      <c r="G476" s="61" t="s">
        <v>88</v>
      </c>
      <c r="H476" s="55"/>
      <c r="I476" s="62" t="s">
        <v>1070</v>
      </c>
      <c r="J476" s="1"/>
    </row>
    <row r="477" ht="34.5" customHeight="1">
      <c r="A477" s="53"/>
      <c r="B477" s="63"/>
      <c r="C477" s="64" t="s">
        <v>781</v>
      </c>
      <c r="D477" s="65" t="s">
        <v>44</v>
      </c>
      <c r="E477" s="65" t="s">
        <v>87</v>
      </c>
      <c r="F477" s="65" t="s">
        <v>782</v>
      </c>
      <c r="G477" s="63" t="s">
        <v>88</v>
      </c>
      <c r="H477" s="66"/>
      <c r="I477" s="67" t="s">
        <v>783</v>
      </c>
      <c r="J477" s="67"/>
    </row>
    <row r="478" ht="15.0" customHeight="1">
      <c r="A478" s="53"/>
      <c r="B478" s="1"/>
      <c r="C478" s="59" t="s">
        <v>1071</v>
      </c>
      <c r="D478" s="60" t="s">
        <v>44</v>
      </c>
      <c r="E478" s="60" t="s">
        <v>87</v>
      </c>
      <c r="F478" s="55"/>
      <c r="G478" s="61" t="s">
        <v>88</v>
      </c>
      <c r="H478" s="55"/>
      <c r="I478" s="62" t="s">
        <v>1072</v>
      </c>
      <c r="J478" s="1"/>
    </row>
    <row r="479" ht="23.25" customHeight="1">
      <c r="A479" s="53"/>
      <c r="B479" s="63"/>
      <c r="C479" s="64" t="s">
        <v>151</v>
      </c>
      <c r="D479" s="65" t="s">
        <v>44</v>
      </c>
      <c r="E479" s="65" t="s">
        <v>87</v>
      </c>
      <c r="F479" s="65" t="s">
        <v>152</v>
      </c>
      <c r="G479" s="63" t="s">
        <v>88</v>
      </c>
      <c r="H479" s="66"/>
      <c r="I479" s="67" t="s">
        <v>153</v>
      </c>
      <c r="J479" s="67"/>
    </row>
    <row r="480" ht="15.0" customHeight="1">
      <c r="A480" s="53"/>
      <c r="B480" s="1"/>
      <c r="C480" s="59" t="s">
        <v>1073</v>
      </c>
      <c r="D480" s="60" t="s">
        <v>44</v>
      </c>
      <c r="E480" s="60" t="s">
        <v>87</v>
      </c>
      <c r="F480" s="55"/>
      <c r="G480" s="61" t="s">
        <v>88</v>
      </c>
      <c r="H480" s="55"/>
      <c r="I480" s="62" t="s">
        <v>1074</v>
      </c>
      <c r="J480" s="1"/>
    </row>
    <row r="481" ht="15.0" customHeight="1">
      <c r="A481" s="53"/>
      <c r="B481" s="1"/>
      <c r="C481" s="59" t="s">
        <v>1075</v>
      </c>
      <c r="D481" s="60" t="s">
        <v>44</v>
      </c>
      <c r="E481" s="60" t="s">
        <v>87</v>
      </c>
      <c r="F481" s="55"/>
      <c r="G481" s="61" t="s">
        <v>88</v>
      </c>
      <c r="H481" s="55"/>
      <c r="I481" s="62" t="s">
        <v>1076</v>
      </c>
      <c r="J481" s="1"/>
    </row>
    <row r="482" ht="15.0" customHeight="1">
      <c r="A482" s="53"/>
      <c r="B482" s="1"/>
      <c r="C482" s="59" t="s">
        <v>1077</v>
      </c>
      <c r="D482" s="60" t="s">
        <v>44</v>
      </c>
      <c r="E482" s="60" t="s">
        <v>87</v>
      </c>
      <c r="F482" s="55"/>
      <c r="G482" s="61" t="s">
        <v>88</v>
      </c>
      <c r="H482" s="55"/>
      <c r="I482" s="62" t="s">
        <v>1078</v>
      </c>
      <c r="J482" s="1"/>
    </row>
    <row r="483" ht="15.0" customHeight="1">
      <c r="A483" s="53"/>
      <c r="B483" s="63"/>
      <c r="C483" s="64" t="s">
        <v>742</v>
      </c>
      <c r="D483" s="65" t="s">
        <v>44</v>
      </c>
      <c r="E483" s="65" t="s">
        <v>87</v>
      </c>
      <c r="F483" s="65" t="s">
        <v>743</v>
      </c>
      <c r="G483" s="63" t="s">
        <v>88</v>
      </c>
      <c r="H483" s="66"/>
      <c r="I483" s="67" t="s">
        <v>744</v>
      </c>
      <c r="J483" s="67"/>
    </row>
    <row r="484" ht="15.0" customHeight="1">
      <c r="A484" s="53"/>
      <c r="B484" s="1"/>
      <c r="C484" s="59" t="s">
        <v>1079</v>
      </c>
      <c r="D484" s="60" t="s">
        <v>44</v>
      </c>
      <c r="E484" s="60" t="s">
        <v>87</v>
      </c>
      <c r="F484" s="55"/>
      <c r="G484" s="61" t="s">
        <v>88</v>
      </c>
      <c r="H484" s="55"/>
      <c r="I484" s="62" t="s">
        <v>1080</v>
      </c>
      <c r="J484" s="1"/>
    </row>
    <row r="485" ht="23.25" customHeight="1">
      <c r="A485" s="53"/>
      <c r="B485" s="63"/>
      <c r="C485" s="64" t="s">
        <v>229</v>
      </c>
      <c r="D485" s="65" t="s">
        <v>44</v>
      </c>
      <c r="E485" s="65" t="s">
        <v>87</v>
      </c>
      <c r="F485" s="65" t="s">
        <v>230</v>
      </c>
      <c r="G485" s="63" t="s">
        <v>88</v>
      </c>
      <c r="H485" s="66"/>
      <c r="I485" s="67" t="s">
        <v>231</v>
      </c>
      <c r="J485" s="67"/>
    </row>
    <row r="486" ht="15.0" customHeight="1">
      <c r="A486" s="53"/>
      <c r="B486" s="63"/>
      <c r="C486" s="64" t="s">
        <v>1081</v>
      </c>
      <c r="D486" s="65" t="s">
        <v>44</v>
      </c>
      <c r="E486" s="65" t="s">
        <v>87</v>
      </c>
      <c r="F486" s="65" t="s">
        <v>1082</v>
      </c>
      <c r="G486" s="63" t="s">
        <v>88</v>
      </c>
      <c r="H486" s="66"/>
      <c r="I486" s="67" t="s">
        <v>1083</v>
      </c>
      <c r="J486" s="67"/>
    </row>
    <row r="487" ht="15.0" customHeight="1">
      <c r="A487" s="53"/>
      <c r="B487" s="1"/>
      <c r="C487" s="59" t="s">
        <v>1084</v>
      </c>
      <c r="D487" s="60" t="s">
        <v>44</v>
      </c>
      <c r="E487" s="60" t="s">
        <v>87</v>
      </c>
      <c r="F487" s="55"/>
      <c r="G487" s="61" t="s">
        <v>88</v>
      </c>
      <c r="H487" s="55"/>
      <c r="I487" s="62" t="s">
        <v>1085</v>
      </c>
      <c r="J487" s="1"/>
    </row>
    <row r="488" ht="15.0" customHeight="1">
      <c r="A488" s="53"/>
      <c r="B488" s="1"/>
      <c r="C488" s="59" t="s">
        <v>1086</v>
      </c>
      <c r="D488" s="60" t="s">
        <v>44</v>
      </c>
      <c r="E488" s="60" t="s">
        <v>87</v>
      </c>
      <c r="F488" s="55"/>
      <c r="G488" s="61" t="s">
        <v>88</v>
      </c>
      <c r="H488" s="55"/>
      <c r="I488" s="62" t="s">
        <v>1087</v>
      </c>
      <c r="J488" s="1"/>
    </row>
    <row r="489" ht="34.5" customHeight="1">
      <c r="A489" s="53"/>
      <c r="B489" s="63"/>
      <c r="C489" s="64" t="s">
        <v>232</v>
      </c>
      <c r="D489" s="65" t="s">
        <v>44</v>
      </c>
      <c r="E489" s="65" t="s">
        <v>87</v>
      </c>
      <c r="F489" s="65" t="s">
        <v>233</v>
      </c>
      <c r="G489" s="63" t="s">
        <v>88</v>
      </c>
      <c r="H489" s="66"/>
      <c r="I489" s="67" t="s">
        <v>234</v>
      </c>
      <c r="J489" s="67"/>
    </row>
    <row r="490" ht="15.0" customHeight="1">
      <c r="A490" s="53"/>
      <c r="B490" s="1"/>
      <c r="C490" s="59" t="s">
        <v>1088</v>
      </c>
      <c r="D490" s="60" t="s">
        <v>44</v>
      </c>
      <c r="E490" s="60" t="s">
        <v>87</v>
      </c>
      <c r="F490" s="55"/>
      <c r="G490" s="61" t="s">
        <v>88</v>
      </c>
      <c r="H490" s="55"/>
      <c r="I490" s="62" t="s">
        <v>1089</v>
      </c>
      <c r="J490" s="1"/>
    </row>
    <row r="491" ht="15.0" customHeight="1">
      <c r="A491" s="53"/>
      <c r="B491" s="1"/>
      <c r="C491" s="59" t="s">
        <v>1090</v>
      </c>
      <c r="D491" s="60" t="s">
        <v>44</v>
      </c>
      <c r="E491" s="60" t="s">
        <v>87</v>
      </c>
      <c r="F491" s="55"/>
      <c r="G491" s="61" t="s">
        <v>88</v>
      </c>
      <c r="H491" s="55"/>
      <c r="I491" s="62" t="s">
        <v>1091</v>
      </c>
      <c r="J491" s="1"/>
    </row>
    <row r="492" ht="23.25" customHeight="1">
      <c r="A492" s="53"/>
      <c r="B492" s="1"/>
      <c r="C492" s="59" t="s">
        <v>1092</v>
      </c>
      <c r="D492" s="60" t="s">
        <v>44</v>
      </c>
      <c r="E492" s="60" t="s">
        <v>87</v>
      </c>
      <c r="F492" s="55"/>
      <c r="G492" s="61" t="s">
        <v>88</v>
      </c>
      <c r="H492" s="55"/>
      <c r="I492" s="62" t="s">
        <v>1093</v>
      </c>
      <c r="J492" s="1"/>
    </row>
    <row r="493" ht="15.0" customHeight="1">
      <c r="A493" s="53"/>
      <c r="B493" s="1"/>
      <c r="C493" s="59" t="s">
        <v>1094</v>
      </c>
      <c r="D493" s="60" t="s">
        <v>1095</v>
      </c>
      <c r="E493" s="60" t="s">
        <v>87</v>
      </c>
      <c r="F493" s="55"/>
      <c r="G493" s="61" t="s">
        <v>88</v>
      </c>
      <c r="H493" s="55"/>
      <c r="I493" s="62" t="s">
        <v>1096</v>
      </c>
      <c r="J493" s="1"/>
    </row>
    <row r="494" ht="15.0" customHeight="1">
      <c r="A494" s="53"/>
      <c r="B494" s="1"/>
      <c r="C494" s="59" t="s">
        <v>1097</v>
      </c>
      <c r="D494" s="60" t="s">
        <v>1095</v>
      </c>
      <c r="E494" s="60" t="s">
        <v>87</v>
      </c>
      <c r="F494" s="55"/>
      <c r="G494" s="61" t="s">
        <v>88</v>
      </c>
      <c r="H494" s="55"/>
      <c r="I494" s="62" t="s">
        <v>1098</v>
      </c>
      <c r="J494" s="1"/>
    </row>
    <row r="495" ht="15.0" customHeight="1">
      <c r="A495" s="53"/>
      <c r="B495" s="1"/>
      <c r="C495" s="59" t="s">
        <v>1099</v>
      </c>
      <c r="D495" s="60" t="s">
        <v>1100</v>
      </c>
      <c r="E495" s="60" t="s">
        <v>87</v>
      </c>
      <c r="F495" s="55"/>
      <c r="G495" s="61" t="s">
        <v>88</v>
      </c>
      <c r="H495" s="55"/>
      <c r="I495" s="62" t="s">
        <v>1101</v>
      </c>
      <c r="J495" s="1"/>
    </row>
    <row r="496" ht="15.0" customHeight="1">
      <c r="A496" s="53"/>
      <c r="B496" s="1"/>
      <c r="C496" s="59" t="s">
        <v>1102</v>
      </c>
      <c r="D496" s="60" t="s">
        <v>1100</v>
      </c>
      <c r="E496" s="60" t="s">
        <v>87</v>
      </c>
      <c r="F496" s="55"/>
      <c r="G496" s="61" t="s">
        <v>88</v>
      </c>
      <c r="H496" s="55"/>
      <c r="I496" s="62" t="s">
        <v>1103</v>
      </c>
      <c r="J496" s="1"/>
    </row>
    <row r="497" ht="15.0" customHeight="1">
      <c r="A497" s="53"/>
      <c r="B497" s="1"/>
      <c r="C497" s="59" t="s">
        <v>1104</v>
      </c>
      <c r="D497" s="60" t="s">
        <v>1100</v>
      </c>
      <c r="E497" s="60" t="s">
        <v>87</v>
      </c>
      <c r="F497" s="55"/>
      <c r="G497" s="61" t="s">
        <v>88</v>
      </c>
      <c r="H497" s="55"/>
      <c r="I497" s="62" t="s">
        <v>1105</v>
      </c>
      <c r="J497" s="1"/>
    </row>
    <row r="498" ht="15.0" customHeight="1">
      <c r="A498" s="53"/>
      <c r="B498" s="1"/>
      <c r="C498" s="59" t="s">
        <v>1106</v>
      </c>
      <c r="D498" s="60" t="s">
        <v>1100</v>
      </c>
      <c r="E498" s="60" t="s">
        <v>87</v>
      </c>
      <c r="F498" s="55"/>
      <c r="G498" s="61" t="s">
        <v>88</v>
      </c>
      <c r="H498" s="55"/>
      <c r="I498" s="62" t="s">
        <v>1107</v>
      </c>
      <c r="J498" s="1"/>
    </row>
    <row r="499" ht="15.0" customHeight="1">
      <c r="A499" s="53"/>
      <c r="B499" s="1"/>
      <c r="C499" s="59" t="s">
        <v>1108</v>
      </c>
      <c r="D499" s="60" t="s">
        <v>1100</v>
      </c>
      <c r="E499" s="60" t="s">
        <v>87</v>
      </c>
      <c r="F499" s="55"/>
      <c r="G499" s="61" t="s">
        <v>95</v>
      </c>
      <c r="H499" s="55"/>
      <c r="I499" s="62" t="s">
        <v>1109</v>
      </c>
      <c r="J499" s="1"/>
    </row>
    <row r="500" ht="15.0" customHeight="1">
      <c r="A500" s="53"/>
      <c r="B500" s="1"/>
      <c r="C500" s="59" t="s">
        <v>1110</v>
      </c>
      <c r="D500" s="60" t="s">
        <v>1100</v>
      </c>
      <c r="E500" s="60" t="s">
        <v>87</v>
      </c>
      <c r="F500" s="55"/>
      <c r="G500" s="61" t="s">
        <v>95</v>
      </c>
      <c r="H500" s="55"/>
      <c r="I500" s="62" t="s">
        <v>1111</v>
      </c>
      <c r="J500" s="1"/>
    </row>
    <row r="501" ht="15.0" customHeight="1">
      <c r="A501" s="53"/>
      <c r="B501" s="1"/>
      <c r="C501" s="59" t="s">
        <v>1112</v>
      </c>
      <c r="D501" s="60" t="s">
        <v>1100</v>
      </c>
      <c r="E501" s="60" t="s">
        <v>87</v>
      </c>
      <c r="F501" s="55"/>
      <c r="G501" s="61" t="s">
        <v>88</v>
      </c>
      <c r="H501" s="55"/>
      <c r="I501" s="62" t="s">
        <v>1113</v>
      </c>
      <c r="J501" s="1"/>
    </row>
    <row r="502" ht="15.0" customHeight="1">
      <c r="A502" s="53"/>
      <c r="B502" s="1"/>
      <c r="C502" s="59" t="s">
        <v>1114</v>
      </c>
      <c r="D502" s="60" t="s">
        <v>1100</v>
      </c>
      <c r="E502" s="60" t="s">
        <v>87</v>
      </c>
      <c r="F502" s="55"/>
      <c r="G502" s="61" t="s">
        <v>88</v>
      </c>
      <c r="H502" s="55"/>
      <c r="I502" s="62" t="s">
        <v>1115</v>
      </c>
      <c r="J502" s="1"/>
    </row>
    <row r="503" ht="15.0" customHeight="1">
      <c r="A503" s="53"/>
      <c r="B503" s="1"/>
      <c r="C503" s="59" t="s">
        <v>1116</v>
      </c>
      <c r="D503" s="60" t="s">
        <v>1100</v>
      </c>
      <c r="E503" s="60" t="s">
        <v>87</v>
      </c>
      <c r="F503" s="55"/>
      <c r="G503" s="61" t="s">
        <v>88</v>
      </c>
      <c r="H503" s="55"/>
      <c r="I503" s="62" t="s">
        <v>1117</v>
      </c>
      <c r="J503" s="1"/>
    </row>
    <row r="504" ht="15.0" customHeight="1">
      <c r="A504" s="53"/>
      <c r="B504" s="1"/>
      <c r="C504" s="59" t="s">
        <v>1118</v>
      </c>
      <c r="D504" s="60" t="s">
        <v>1100</v>
      </c>
      <c r="E504" s="60" t="s">
        <v>87</v>
      </c>
      <c r="F504" s="55"/>
      <c r="G504" s="61" t="s">
        <v>88</v>
      </c>
      <c r="H504" s="55"/>
      <c r="I504" s="62" t="s">
        <v>1119</v>
      </c>
      <c r="J504" s="1"/>
    </row>
    <row r="505" ht="15.0" customHeight="1">
      <c r="A505" s="53"/>
      <c r="B505" s="1"/>
      <c r="C505" s="59" t="s">
        <v>1120</v>
      </c>
      <c r="D505" s="60" t="s">
        <v>1100</v>
      </c>
      <c r="E505" s="60" t="s">
        <v>87</v>
      </c>
      <c r="F505" s="55"/>
      <c r="G505" s="61" t="s">
        <v>88</v>
      </c>
      <c r="H505" s="55"/>
      <c r="I505" s="62" t="s">
        <v>1121</v>
      </c>
      <c r="J505" s="1"/>
    </row>
    <row r="506" ht="15.0" customHeight="1">
      <c r="A506" s="53"/>
      <c r="B506" s="1"/>
      <c r="C506" s="59" t="s">
        <v>1122</v>
      </c>
      <c r="D506" s="60" t="s">
        <v>1100</v>
      </c>
      <c r="E506" s="60" t="s">
        <v>87</v>
      </c>
      <c r="F506" s="55"/>
      <c r="G506" s="61" t="s">
        <v>88</v>
      </c>
      <c r="H506" s="55"/>
      <c r="I506" s="62" t="s">
        <v>1123</v>
      </c>
      <c r="J506" s="1"/>
    </row>
    <row r="507" ht="15.0" customHeight="1">
      <c r="A507" s="53"/>
      <c r="B507" s="1"/>
      <c r="C507" s="59" t="s">
        <v>1124</v>
      </c>
      <c r="D507" s="60" t="s">
        <v>1100</v>
      </c>
      <c r="E507" s="60" t="s">
        <v>87</v>
      </c>
      <c r="F507" s="55"/>
      <c r="G507" s="61" t="s">
        <v>88</v>
      </c>
      <c r="H507" s="55"/>
      <c r="I507" s="62" t="s">
        <v>1125</v>
      </c>
      <c r="J507" s="1"/>
    </row>
    <row r="508" ht="15.0" customHeight="1">
      <c r="A508" s="53"/>
      <c r="B508" s="1"/>
      <c r="C508" s="59" t="s">
        <v>1126</v>
      </c>
      <c r="D508" s="60" t="s">
        <v>1100</v>
      </c>
      <c r="E508" s="60" t="s">
        <v>87</v>
      </c>
      <c r="F508" s="55"/>
      <c r="G508" s="61" t="s">
        <v>88</v>
      </c>
      <c r="H508" s="55"/>
      <c r="I508" s="62" t="s">
        <v>1127</v>
      </c>
      <c r="J508" s="1"/>
    </row>
    <row r="509" ht="15.0" customHeight="1">
      <c r="A509" s="53"/>
      <c r="B509" s="1"/>
      <c r="C509" s="59" t="s">
        <v>1128</v>
      </c>
      <c r="D509" s="60" t="s">
        <v>1100</v>
      </c>
      <c r="E509" s="60" t="s">
        <v>87</v>
      </c>
      <c r="F509" s="55"/>
      <c r="G509" s="61" t="s">
        <v>88</v>
      </c>
      <c r="H509" s="55"/>
      <c r="I509" s="62" t="s">
        <v>1129</v>
      </c>
      <c r="J509" s="1"/>
    </row>
    <row r="510" ht="23.25" customHeight="1">
      <c r="A510" s="53"/>
      <c r="B510" s="1"/>
      <c r="C510" s="59" t="s">
        <v>1130</v>
      </c>
      <c r="D510" s="60" t="s">
        <v>1100</v>
      </c>
      <c r="E510" s="60" t="s">
        <v>87</v>
      </c>
      <c r="F510" s="55"/>
      <c r="G510" s="61" t="s">
        <v>88</v>
      </c>
      <c r="H510" s="55"/>
      <c r="I510" s="62" t="s">
        <v>1131</v>
      </c>
      <c r="J510" s="1"/>
    </row>
    <row r="511" ht="15.0" customHeight="1">
      <c r="A511" s="53"/>
      <c r="B511" s="1"/>
      <c r="C511" s="59" t="s">
        <v>1132</v>
      </c>
      <c r="D511" s="60" t="s">
        <v>1100</v>
      </c>
      <c r="E511" s="60" t="s">
        <v>87</v>
      </c>
      <c r="F511" s="55"/>
      <c r="G511" s="61" t="s">
        <v>88</v>
      </c>
      <c r="H511" s="55"/>
      <c r="I511" s="62" t="s">
        <v>1133</v>
      </c>
      <c r="J511" s="1"/>
    </row>
    <row r="512" ht="15.0" customHeight="1">
      <c r="A512" s="53"/>
      <c r="B512" s="1"/>
      <c r="C512" s="59" t="s">
        <v>1134</v>
      </c>
      <c r="D512" s="60" t="s">
        <v>1100</v>
      </c>
      <c r="E512" s="60" t="s">
        <v>87</v>
      </c>
      <c r="F512" s="55"/>
      <c r="G512" s="61" t="s">
        <v>88</v>
      </c>
      <c r="H512" s="55"/>
      <c r="I512" s="62" t="s">
        <v>1135</v>
      </c>
      <c r="J512" s="1"/>
    </row>
    <row r="513" ht="15.0" customHeight="1">
      <c r="A513" s="53"/>
      <c r="B513" s="1"/>
      <c r="C513" s="59" t="s">
        <v>1136</v>
      </c>
      <c r="D513" s="60" t="s">
        <v>1100</v>
      </c>
      <c r="E513" s="60" t="s">
        <v>87</v>
      </c>
      <c r="F513" s="55"/>
      <c r="G513" s="61" t="s">
        <v>88</v>
      </c>
      <c r="H513" s="55"/>
      <c r="I513" s="62" t="s">
        <v>1137</v>
      </c>
      <c r="J513" s="1"/>
    </row>
    <row r="514" ht="15.0" customHeight="1">
      <c r="A514" s="53"/>
      <c r="B514" s="1"/>
      <c r="C514" s="59" t="s">
        <v>1138</v>
      </c>
      <c r="D514" s="60" t="s">
        <v>1100</v>
      </c>
      <c r="E514" s="60" t="s">
        <v>87</v>
      </c>
      <c r="F514" s="55"/>
      <c r="G514" s="61" t="s">
        <v>88</v>
      </c>
      <c r="H514" s="55"/>
      <c r="I514" s="62" t="s">
        <v>1139</v>
      </c>
      <c r="J514" s="1"/>
    </row>
    <row r="515" ht="15.0" customHeight="1">
      <c r="A515" s="53"/>
      <c r="B515" s="1"/>
      <c r="C515" s="59" t="s">
        <v>1140</v>
      </c>
      <c r="D515" s="60" t="s">
        <v>1141</v>
      </c>
      <c r="E515" s="60" t="s">
        <v>87</v>
      </c>
      <c r="F515" s="55"/>
      <c r="G515" s="61" t="s">
        <v>88</v>
      </c>
      <c r="H515" s="55"/>
      <c r="I515" s="62" t="s">
        <v>1142</v>
      </c>
      <c r="J515" s="1"/>
    </row>
    <row r="516" ht="15.0" customHeight="1">
      <c r="A516" s="53"/>
      <c r="B516" s="1"/>
      <c r="C516" s="59" t="s">
        <v>1143</v>
      </c>
      <c r="D516" s="60" t="s">
        <v>1141</v>
      </c>
      <c r="E516" s="60" t="s">
        <v>87</v>
      </c>
      <c r="F516" s="55"/>
      <c r="G516" s="61" t="s">
        <v>95</v>
      </c>
      <c r="H516" s="55"/>
      <c r="I516" s="62" t="s">
        <v>1144</v>
      </c>
      <c r="J516" s="1"/>
    </row>
    <row r="517" ht="15.0" customHeight="1">
      <c r="A517" s="53"/>
      <c r="B517" s="1"/>
      <c r="C517" s="59" t="s">
        <v>1145</v>
      </c>
      <c r="D517" s="60" t="s">
        <v>1141</v>
      </c>
      <c r="E517" s="60" t="s">
        <v>87</v>
      </c>
      <c r="F517" s="55"/>
      <c r="G517" s="61" t="s">
        <v>88</v>
      </c>
      <c r="H517" s="55"/>
      <c r="I517" s="62" t="s">
        <v>1146</v>
      </c>
      <c r="J517" s="1"/>
    </row>
    <row r="518" ht="15.0" customHeight="1">
      <c r="A518" s="53"/>
      <c r="B518" s="1"/>
      <c r="C518" s="59" t="s">
        <v>1147</v>
      </c>
      <c r="D518" s="60" t="s">
        <v>1141</v>
      </c>
      <c r="E518" s="60" t="s">
        <v>87</v>
      </c>
      <c r="F518" s="55"/>
      <c r="G518" s="61" t="s">
        <v>88</v>
      </c>
      <c r="H518" s="55"/>
      <c r="I518" s="62" t="s">
        <v>1148</v>
      </c>
      <c r="J518" s="1"/>
    </row>
    <row r="519" ht="15.0" customHeight="1">
      <c r="A519" s="53"/>
      <c r="B519" s="63"/>
      <c r="C519" s="64" t="s">
        <v>661</v>
      </c>
      <c r="D519" s="65" t="s">
        <v>1149</v>
      </c>
      <c r="E519" s="65" t="s">
        <v>87</v>
      </c>
      <c r="F519" s="65" t="s">
        <v>663</v>
      </c>
      <c r="G519" s="63" t="s">
        <v>130</v>
      </c>
      <c r="H519" s="66"/>
      <c r="I519" s="67" t="s">
        <v>664</v>
      </c>
      <c r="J519" s="67"/>
    </row>
    <row r="520" ht="15.0" customHeight="1">
      <c r="A520" s="53"/>
      <c r="B520" s="1"/>
      <c r="C520" s="59" t="s">
        <v>1150</v>
      </c>
      <c r="D520" s="60" t="s">
        <v>1151</v>
      </c>
      <c r="E520" s="60" t="s">
        <v>87</v>
      </c>
      <c r="F520" s="55"/>
      <c r="G520" s="61" t="s">
        <v>130</v>
      </c>
      <c r="H520" s="55"/>
      <c r="I520" s="62" t="s">
        <v>1152</v>
      </c>
      <c r="J520" s="1"/>
    </row>
    <row r="521" ht="15.0" customHeight="1">
      <c r="A521" s="53"/>
      <c r="B521" s="1"/>
      <c r="C521" s="59" t="s">
        <v>1153</v>
      </c>
      <c r="D521" s="60" t="s">
        <v>1154</v>
      </c>
      <c r="E521" s="60" t="s">
        <v>87</v>
      </c>
      <c r="F521" s="55"/>
      <c r="G521" s="61" t="s">
        <v>88</v>
      </c>
      <c r="H521" s="55"/>
      <c r="I521" s="62" t="s">
        <v>1155</v>
      </c>
      <c r="J521" s="1"/>
    </row>
    <row r="522" ht="23.25" customHeight="1">
      <c r="A522" s="53"/>
      <c r="B522" s="63"/>
      <c r="C522" s="64" t="s">
        <v>1156</v>
      </c>
      <c r="D522" s="65" t="s">
        <v>1157</v>
      </c>
      <c r="E522" s="65" t="s">
        <v>87</v>
      </c>
      <c r="F522" s="65" t="s">
        <v>1158</v>
      </c>
      <c r="G522" s="63" t="s">
        <v>88</v>
      </c>
      <c r="H522" s="66" t="s">
        <v>381</v>
      </c>
      <c r="I522" s="67" t="s">
        <v>1159</v>
      </c>
      <c r="J522" s="67" t="s">
        <v>1160</v>
      </c>
    </row>
    <row r="523" ht="15.0" customHeight="1">
      <c r="A523" s="53"/>
      <c r="B523" s="1"/>
      <c r="C523" s="59" t="s">
        <v>1161</v>
      </c>
      <c r="D523" s="60" t="s">
        <v>1157</v>
      </c>
      <c r="E523" s="60" t="s">
        <v>87</v>
      </c>
      <c r="F523" s="55"/>
      <c r="G523" s="61" t="s">
        <v>88</v>
      </c>
      <c r="H523" s="55"/>
      <c r="I523" s="62" t="s">
        <v>1162</v>
      </c>
      <c r="J523" s="1"/>
    </row>
    <row r="524" ht="15.0" customHeight="1">
      <c r="A524" s="53"/>
      <c r="B524" s="1"/>
      <c r="C524" s="59" t="s">
        <v>1163</v>
      </c>
      <c r="D524" s="60" t="s">
        <v>1164</v>
      </c>
      <c r="E524" s="60" t="s">
        <v>87</v>
      </c>
      <c r="F524" s="55"/>
      <c r="G524" s="61" t="s">
        <v>88</v>
      </c>
      <c r="H524" s="55"/>
      <c r="I524" s="62" t="s">
        <v>1165</v>
      </c>
      <c r="J524" s="1"/>
    </row>
    <row r="525" ht="15.0" customHeight="1">
      <c r="A525" s="53"/>
      <c r="B525" s="1"/>
      <c r="C525" s="59" t="s">
        <v>1166</v>
      </c>
      <c r="D525" s="60" t="s">
        <v>1164</v>
      </c>
      <c r="E525" s="60" t="s">
        <v>87</v>
      </c>
      <c r="F525" s="55"/>
      <c r="G525" s="61" t="s">
        <v>88</v>
      </c>
      <c r="H525" s="55"/>
      <c r="I525" s="62" t="s">
        <v>1167</v>
      </c>
      <c r="J525" s="1"/>
    </row>
    <row r="526" ht="23.25" customHeight="1">
      <c r="A526" s="53"/>
      <c r="B526" s="1"/>
      <c r="C526" s="59" t="s">
        <v>1168</v>
      </c>
      <c r="D526" s="60" t="s">
        <v>1169</v>
      </c>
      <c r="E526" s="60" t="s">
        <v>87</v>
      </c>
      <c r="F526" s="55"/>
      <c r="G526" s="61" t="s">
        <v>88</v>
      </c>
      <c r="H526" s="55"/>
      <c r="I526" s="62" t="s">
        <v>1170</v>
      </c>
      <c r="J526" s="1"/>
    </row>
    <row r="527" ht="15.0" customHeight="1">
      <c r="A527" s="53"/>
      <c r="B527" s="1"/>
      <c r="C527" s="59" t="s">
        <v>1171</v>
      </c>
      <c r="D527" s="60" t="s">
        <v>1169</v>
      </c>
      <c r="E527" s="60" t="s">
        <v>87</v>
      </c>
      <c r="F527" s="55"/>
      <c r="G527" s="61" t="s">
        <v>88</v>
      </c>
      <c r="H527" s="55"/>
      <c r="I527" s="62" t="s">
        <v>1172</v>
      </c>
      <c r="J527" s="1"/>
    </row>
    <row r="528" ht="15.0" customHeight="1">
      <c r="A528" s="53"/>
      <c r="B528" s="63"/>
      <c r="C528" s="64" t="s">
        <v>1173</v>
      </c>
      <c r="D528" s="65" t="s">
        <v>1169</v>
      </c>
      <c r="E528" s="65" t="s">
        <v>87</v>
      </c>
      <c r="F528" s="65" t="s">
        <v>1174</v>
      </c>
      <c r="G528" s="63" t="s">
        <v>130</v>
      </c>
      <c r="H528" s="66"/>
      <c r="I528" s="67" t="s">
        <v>1175</v>
      </c>
      <c r="J528" s="67"/>
    </row>
    <row r="529" ht="15.0" customHeight="1">
      <c r="A529" s="53"/>
      <c r="B529" s="1"/>
      <c r="C529" s="59" t="s">
        <v>1176</v>
      </c>
      <c r="D529" s="60" t="s">
        <v>1169</v>
      </c>
      <c r="E529" s="60" t="s">
        <v>87</v>
      </c>
      <c r="F529" s="55"/>
      <c r="G529" s="61" t="s">
        <v>88</v>
      </c>
      <c r="H529" s="55"/>
      <c r="I529" s="62" t="s">
        <v>1177</v>
      </c>
      <c r="J529" s="1"/>
    </row>
    <row r="530" ht="15.0" customHeight="1">
      <c r="A530" s="53"/>
      <c r="B530" s="1"/>
      <c r="C530" s="59" t="s">
        <v>1178</v>
      </c>
      <c r="D530" s="60" t="s">
        <v>1169</v>
      </c>
      <c r="E530" s="60" t="s">
        <v>87</v>
      </c>
      <c r="F530" s="55"/>
      <c r="G530" s="61" t="s">
        <v>88</v>
      </c>
      <c r="H530" s="55"/>
      <c r="I530" s="62" t="s">
        <v>1179</v>
      </c>
      <c r="J530" s="1"/>
    </row>
    <row r="531" ht="15.0" customHeight="1">
      <c r="A531" s="53"/>
      <c r="B531" s="1"/>
      <c r="C531" s="59" t="s">
        <v>1180</v>
      </c>
      <c r="D531" s="60" t="s">
        <v>1169</v>
      </c>
      <c r="E531" s="60" t="s">
        <v>87</v>
      </c>
      <c r="F531" s="55"/>
      <c r="G531" s="61" t="s">
        <v>88</v>
      </c>
      <c r="H531" s="55"/>
      <c r="I531" s="62" t="s">
        <v>1181</v>
      </c>
      <c r="J531" s="1"/>
    </row>
    <row r="532" ht="15.0" customHeight="1">
      <c r="A532" s="53"/>
      <c r="B532" s="63"/>
      <c r="C532" s="64" t="s">
        <v>223</v>
      </c>
      <c r="D532" s="65" t="s">
        <v>1169</v>
      </c>
      <c r="E532" s="65" t="s">
        <v>87</v>
      </c>
      <c r="F532" s="65" t="s">
        <v>224</v>
      </c>
      <c r="G532" s="63" t="s">
        <v>88</v>
      </c>
      <c r="H532" s="66"/>
      <c r="I532" s="67" t="s">
        <v>225</v>
      </c>
      <c r="J532" s="67"/>
    </row>
    <row r="533" ht="15.0" customHeight="1">
      <c r="A533" s="53"/>
      <c r="B533" s="1"/>
      <c r="C533" s="59" t="s">
        <v>1182</v>
      </c>
      <c r="D533" s="60" t="s">
        <v>1169</v>
      </c>
      <c r="E533" s="60" t="s">
        <v>87</v>
      </c>
      <c r="F533" s="55"/>
      <c r="G533" s="61" t="s">
        <v>88</v>
      </c>
      <c r="H533" s="55"/>
      <c r="I533" s="62" t="s">
        <v>1183</v>
      </c>
      <c r="J533" s="1"/>
    </row>
    <row r="534" ht="15.0" customHeight="1">
      <c r="A534" s="53"/>
      <c r="B534" s="1"/>
      <c r="C534" s="59" t="s">
        <v>1184</v>
      </c>
      <c r="D534" s="60" t="s">
        <v>1185</v>
      </c>
      <c r="E534" s="60" t="s">
        <v>87</v>
      </c>
      <c r="F534" s="55"/>
      <c r="G534" s="61" t="s">
        <v>88</v>
      </c>
      <c r="H534" s="55"/>
      <c r="I534" s="62" t="s">
        <v>1186</v>
      </c>
      <c r="J534" s="1"/>
    </row>
    <row r="535" ht="15.0" customHeight="1">
      <c r="A535" s="53"/>
      <c r="B535" s="1"/>
      <c r="C535" s="59" t="s">
        <v>1187</v>
      </c>
      <c r="D535" s="60" t="s">
        <v>1185</v>
      </c>
      <c r="E535" s="60" t="s">
        <v>87</v>
      </c>
      <c r="F535" s="55"/>
      <c r="G535" s="61" t="s">
        <v>130</v>
      </c>
      <c r="H535" s="55"/>
      <c r="I535" s="62" t="s">
        <v>1188</v>
      </c>
      <c r="J535" s="1"/>
    </row>
    <row r="536" ht="15.0" customHeight="1">
      <c r="A536" s="53"/>
      <c r="B536" s="1"/>
      <c r="C536" s="59" t="s">
        <v>1189</v>
      </c>
      <c r="D536" s="60" t="s">
        <v>1185</v>
      </c>
      <c r="E536" s="60" t="s">
        <v>87</v>
      </c>
      <c r="F536" s="55"/>
      <c r="G536" s="61" t="s">
        <v>130</v>
      </c>
      <c r="H536" s="55"/>
      <c r="I536" s="62" t="s">
        <v>1190</v>
      </c>
      <c r="J536" s="1"/>
    </row>
    <row r="537" ht="15.0" customHeight="1">
      <c r="A537" s="53"/>
      <c r="B537" s="1"/>
      <c r="C537" s="59" t="s">
        <v>1191</v>
      </c>
      <c r="D537" s="60" t="s">
        <v>46</v>
      </c>
      <c r="E537" s="60" t="s">
        <v>87</v>
      </c>
      <c r="F537" s="55"/>
      <c r="G537" s="61" t="s">
        <v>88</v>
      </c>
      <c r="H537" s="55"/>
      <c r="I537" s="62" t="s">
        <v>1192</v>
      </c>
      <c r="J537" s="1"/>
    </row>
    <row r="538" ht="15.0" customHeight="1">
      <c r="A538" s="53"/>
      <c r="B538" s="1"/>
      <c r="C538" s="59" t="s">
        <v>1193</v>
      </c>
      <c r="D538" s="60" t="s">
        <v>46</v>
      </c>
      <c r="E538" s="60" t="s">
        <v>87</v>
      </c>
      <c r="F538" s="55"/>
      <c r="G538" s="61" t="s">
        <v>88</v>
      </c>
      <c r="H538" s="55"/>
      <c r="I538" s="62" t="s">
        <v>1194</v>
      </c>
      <c r="J538" s="1"/>
    </row>
    <row r="539" ht="15.0" customHeight="1">
      <c r="A539" s="53"/>
      <c r="B539" s="1"/>
      <c r="C539" s="59" t="s">
        <v>1195</v>
      </c>
      <c r="D539" s="60" t="s">
        <v>46</v>
      </c>
      <c r="E539" s="60" t="s">
        <v>87</v>
      </c>
      <c r="F539" s="55"/>
      <c r="G539" s="61" t="s">
        <v>88</v>
      </c>
      <c r="H539" s="55"/>
      <c r="I539" s="62" t="s">
        <v>1196</v>
      </c>
      <c r="J539" s="1"/>
    </row>
    <row r="540" ht="15.0" customHeight="1">
      <c r="A540" s="53"/>
      <c r="B540" s="1"/>
      <c r="C540" s="59" t="s">
        <v>1197</v>
      </c>
      <c r="D540" s="60" t="s">
        <v>46</v>
      </c>
      <c r="E540" s="60" t="s">
        <v>87</v>
      </c>
      <c r="F540" s="55"/>
      <c r="G540" s="61" t="s">
        <v>88</v>
      </c>
      <c r="H540" s="68" t="s">
        <v>381</v>
      </c>
      <c r="I540" s="62" t="s">
        <v>1198</v>
      </c>
      <c r="J540" s="1"/>
    </row>
    <row r="541" ht="15.0" customHeight="1">
      <c r="A541" s="53"/>
      <c r="B541" s="1"/>
      <c r="C541" s="59" t="s">
        <v>1199</v>
      </c>
      <c r="D541" s="60" t="s">
        <v>46</v>
      </c>
      <c r="E541" s="60" t="s">
        <v>87</v>
      </c>
      <c r="F541" s="55"/>
      <c r="G541" s="61" t="s">
        <v>88</v>
      </c>
      <c r="H541" s="55"/>
      <c r="I541" s="62" t="s">
        <v>1200</v>
      </c>
      <c r="J541" s="1"/>
    </row>
    <row r="542" ht="15.0" customHeight="1">
      <c r="A542" s="53"/>
      <c r="B542" s="1"/>
      <c r="C542" s="59" t="s">
        <v>1201</v>
      </c>
      <c r="D542" s="60" t="s">
        <v>46</v>
      </c>
      <c r="E542" s="60" t="s">
        <v>87</v>
      </c>
      <c r="F542" s="55"/>
      <c r="G542" s="61" t="s">
        <v>88</v>
      </c>
      <c r="H542" s="55"/>
      <c r="I542" s="62" t="s">
        <v>1202</v>
      </c>
      <c r="J542" s="1"/>
    </row>
    <row r="543" ht="15.0" customHeight="1">
      <c r="A543" s="53"/>
      <c r="B543" s="1"/>
      <c r="C543" s="59" t="s">
        <v>1203</v>
      </c>
      <c r="D543" s="60" t="s">
        <v>46</v>
      </c>
      <c r="E543" s="60" t="s">
        <v>87</v>
      </c>
      <c r="F543" s="55"/>
      <c r="G543" s="61" t="s">
        <v>130</v>
      </c>
      <c r="H543" s="55"/>
      <c r="I543" s="62" t="s">
        <v>1204</v>
      </c>
      <c r="J543" s="1"/>
    </row>
    <row r="544" ht="15.0" customHeight="1">
      <c r="A544" s="53"/>
      <c r="B544" s="1"/>
      <c r="C544" s="59" t="s">
        <v>1205</v>
      </c>
      <c r="D544" s="60" t="s">
        <v>46</v>
      </c>
      <c r="E544" s="60" t="s">
        <v>87</v>
      </c>
      <c r="F544" s="55"/>
      <c r="G544" s="61" t="s">
        <v>130</v>
      </c>
      <c r="H544" s="55"/>
      <c r="I544" s="62" t="s">
        <v>1206</v>
      </c>
      <c r="J544" s="1"/>
    </row>
    <row r="545" ht="15.0" customHeight="1">
      <c r="A545" s="53"/>
      <c r="B545" s="1"/>
      <c r="C545" s="59" t="s">
        <v>1207</v>
      </c>
      <c r="D545" s="60" t="s">
        <v>46</v>
      </c>
      <c r="E545" s="60" t="s">
        <v>87</v>
      </c>
      <c r="F545" s="55"/>
      <c r="G545" s="61" t="s">
        <v>130</v>
      </c>
      <c r="H545" s="55"/>
      <c r="I545" s="62" t="s">
        <v>1208</v>
      </c>
      <c r="J545" s="1"/>
    </row>
    <row r="546" ht="15.0" customHeight="1">
      <c r="A546" s="53"/>
      <c r="B546" s="1"/>
      <c r="C546" s="59" t="s">
        <v>1209</v>
      </c>
      <c r="D546" s="60" t="s">
        <v>46</v>
      </c>
      <c r="E546" s="60" t="s">
        <v>87</v>
      </c>
      <c r="F546" s="55"/>
      <c r="G546" s="61" t="s">
        <v>88</v>
      </c>
      <c r="H546" s="55"/>
      <c r="I546" s="62" t="s">
        <v>1210</v>
      </c>
      <c r="J546" s="1"/>
    </row>
    <row r="547" ht="15.0" customHeight="1">
      <c r="A547" s="53"/>
      <c r="B547" s="1"/>
      <c r="C547" s="59" t="s">
        <v>1211</v>
      </c>
      <c r="D547" s="60" t="s">
        <v>46</v>
      </c>
      <c r="E547" s="60" t="s">
        <v>87</v>
      </c>
      <c r="F547" s="55"/>
      <c r="G547" s="61" t="s">
        <v>88</v>
      </c>
      <c r="H547" s="55"/>
      <c r="I547" s="62" t="s">
        <v>1212</v>
      </c>
      <c r="J547" s="1"/>
    </row>
    <row r="548" ht="15.0" customHeight="1">
      <c r="A548" s="53"/>
      <c r="B548" s="1"/>
      <c r="C548" s="59" t="s">
        <v>1213</v>
      </c>
      <c r="D548" s="60" t="s">
        <v>46</v>
      </c>
      <c r="E548" s="60" t="s">
        <v>87</v>
      </c>
      <c r="F548" s="55"/>
      <c r="G548" s="61" t="s">
        <v>88</v>
      </c>
      <c r="H548" s="55"/>
      <c r="I548" s="62" t="s">
        <v>1214</v>
      </c>
      <c r="J548" s="1"/>
    </row>
    <row r="549" ht="15.0" customHeight="1">
      <c r="A549" s="53"/>
      <c r="B549" s="1"/>
      <c r="C549" s="59" t="s">
        <v>1215</v>
      </c>
      <c r="D549" s="60" t="s">
        <v>46</v>
      </c>
      <c r="E549" s="60" t="s">
        <v>87</v>
      </c>
      <c r="F549" s="55"/>
      <c r="G549" s="61" t="s">
        <v>88</v>
      </c>
      <c r="H549" s="55"/>
      <c r="I549" s="62" t="s">
        <v>1216</v>
      </c>
      <c r="J549" s="1"/>
    </row>
    <row r="550" ht="15.0" customHeight="1">
      <c r="A550" s="53"/>
      <c r="B550" s="1"/>
      <c r="C550" s="59" t="s">
        <v>1217</v>
      </c>
      <c r="D550" s="60" t="s">
        <v>46</v>
      </c>
      <c r="E550" s="60" t="s">
        <v>87</v>
      </c>
      <c r="F550" s="55"/>
      <c r="G550" s="61" t="s">
        <v>88</v>
      </c>
      <c r="H550" s="55"/>
      <c r="I550" s="62" t="s">
        <v>1218</v>
      </c>
      <c r="J550" s="1"/>
    </row>
    <row r="551" ht="15.0" customHeight="1">
      <c r="A551" s="53"/>
      <c r="B551" s="1"/>
      <c r="C551" s="59" t="s">
        <v>1219</v>
      </c>
      <c r="D551" s="60" t="s">
        <v>46</v>
      </c>
      <c r="E551" s="60" t="s">
        <v>87</v>
      </c>
      <c r="F551" s="55"/>
      <c r="G551" s="61" t="s">
        <v>88</v>
      </c>
      <c r="H551" s="55"/>
      <c r="I551" s="62" t="s">
        <v>1220</v>
      </c>
      <c r="J551" s="1"/>
    </row>
    <row r="552" ht="15.0" customHeight="1">
      <c r="A552" s="53"/>
      <c r="B552" s="1"/>
      <c r="C552" s="59" t="s">
        <v>1221</v>
      </c>
      <c r="D552" s="60" t="s">
        <v>46</v>
      </c>
      <c r="E552" s="60" t="s">
        <v>87</v>
      </c>
      <c r="F552" s="55"/>
      <c r="G552" s="61" t="s">
        <v>88</v>
      </c>
      <c r="H552" s="55"/>
      <c r="I552" s="62" t="s">
        <v>1222</v>
      </c>
      <c r="J552" s="1"/>
    </row>
    <row r="553" ht="15.0" customHeight="1">
      <c r="A553" s="53"/>
      <c r="B553" s="1"/>
      <c r="C553" s="59" t="s">
        <v>1223</v>
      </c>
      <c r="D553" s="60" t="s">
        <v>46</v>
      </c>
      <c r="E553" s="60" t="s">
        <v>87</v>
      </c>
      <c r="F553" s="55"/>
      <c r="G553" s="61" t="s">
        <v>130</v>
      </c>
      <c r="H553" s="55"/>
      <c r="I553" s="62" t="s">
        <v>1224</v>
      </c>
      <c r="J553" s="1"/>
    </row>
    <row r="554" ht="15.0" customHeight="1">
      <c r="A554" s="53"/>
      <c r="B554" s="1"/>
      <c r="C554" s="59" t="s">
        <v>1225</v>
      </c>
      <c r="D554" s="60" t="s">
        <v>46</v>
      </c>
      <c r="E554" s="60" t="s">
        <v>87</v>
      </c>
      <c r="F554" s="55"/>
      <c r="G554" s="61" t="s">
        <v>130</v>
      </c>
      <c r="H554" s="55"/>
      <c r="I554" s="62" t="s">
        <v>1226</v>
      </c>
      <c r="J554" s="1"/>
    </row>
    <row r="555" ht="15.0" customHeight="1">
      <c r="A555" s="53"/>
      <c r="B555" s="1"/>
      <c r="C555" s="59" t="s">
        <v>1227</v>
      </c>
      <c r="D555" s="60" t="s">
        <v>46</v>
      </c>
      <c r="E555" s="60" t="s">
        <v>87</v>
      </c>
      <c r="F555" s="55"/>
      <c r="G555" s="61" t="s">
        <v>88</v>
      </c>
      <c r="H555" s="55"/>
      <c r="I555" s="62" t="s">
        <v>1228</v>
      </c>
      <c r="J555" s="1"/>
    </row>
    <row r="556" ht="15.0" customHeight="1">
      <c r="A556" s="53"/>
      <c r="B556" s="1"/>
      <c r="C556" s="59" t="s">
        <v>1229</v>
      </c>
      <c r="D556" s="60" t="s">
        <v>46</v>
      </c>
      <c r="E556" s="60" t="s">
        <v>87</v>
      </c>
      <c r="F556" s="55"/>
      <c r="G556" s="61" t="s">
        <v>88</v>
      </c>
      <c r="H556" s="55"/>
      <c r="I556" s="62" t="s">
        <v>1230</v>
      </c>
      <c r="J556" s="1"/>
    </row>
    <row r="557" ht="15.0" customHeight="1">
      <c r="A557" s="53"/>
      <c r="B557" s="1"/>
      <c r="C557" s="59" t="s">
        <v>1231</v>
      </c>
      <c r="D557" s="60" t="s">
        <v>46</v>
      </c>
      <c r="E557" s="60" t="s">
        <v>87</v>
      </c>
      <c r="F557" s="55"/>
      <c r="G557" s="61" t="s">
        <v>88</v>
      </c>
      <c r="H557" s="55"/>
      <c r="I557" s="62" t="s">
        <v>1232</v>
      </c>
      <c r="J557" s="1"/>
    </row>
    <row r="558" ht="15.0" customHeight="1">
      <c r="A558" s="53"/>
      <c r="B558" s="1"/>
      <c r="C558" s="59" t="s">
        <v>1233</v>
      </c>
      <c r="D558" s="60" t="s">
        <v>46</v>
      </c>
      <c r="E558" s="60" t="s">
        <v>87</v>
      </c>
      <c r="F558" s="55"/>
      <c r="G558" s="61" t="s">
        <v>88</v>
      </c>
      <c r="H558" s="55"/>
      <c r="I558" s="62" t="s">
        <v>1234</v>
      </c>
      <c r="J558" s="1"/>
    </row>
    <row r="559" ht="15.0" customHeight="1">
      <c r="A559" s="53"/>
      <c r="B559" s="1"/>
      <c r="C559" s="59" t="s">
        <v>1235</v>
      </c>
      <c r="D559" s="60" t="s">
        <v>46</v>
      </c>
      <c r="E559" s="60" t="s">
        <v>87</v>
      </c>
      <c r="F559" s="55"/>
      <c r="G559" s="61" t="s">
        <v>88</v>
      </c>
      <c r="H559" s="55"/>
      <c r="I559" s="62" t="s">
        <v>1236</v>
      </c>
      <c r="J559" s="1"/>
    </row>
    <row r="560" ht="15.0" customHeight="1">
      <c r="A560" s="53"/>
      <c r="B560" s="1"/>
      <c r="C560" s="59" t="s">
        <v>1237</v>
      </c>
      <c r="D560" s="60" t="s">
        <v>46</v>
      </c>
      <c r="E560" s="60" t="s">
        <v>87</v>
      </c>
      <c r="F560" s="55"/>
      <c r="G560" s="61" t="s">
        <v>88</v>
      </c>
      <c r="H560" s="55"/>
      <c r="I560" s="62" t="s">
        <v>1238</v>
      </c>
      <c r="J560" s="1"/>
    </row>
    <row r="561" ht="15.0" customHeight="1">
      <c r="A561" s="53"/>
      <c r="B561" s="1"/>
      <c r="C561" s="59" t="s">
        <v>1239</v>
      </c>
      <c r="D561" s="60" t="s">
        <v>46</v>
      </c>
      <c r="E561" s="60" t="s">
        <v>87</v>
      </c>
      <c r="F561" s="55"/>
      <c r="G561" s="61" t="s">
        <v>88</v>
      </c>
      <c r="H561" s="55"/>
      <c r="I561" s="62" t="s">
        <v>1240</v>
      </c>
      <c r="J561" s="1"/>
    </row>
    <row r="562" ht="15.0" customHeight="1">
      <c r="A562" s="53"/>
      <c r="B562" s="1"/>
      <c r="C562" s="59" t="s">
        <v>1241</v>
      </c>
      <c r="D562" s="60" t="s">
        <v>46</v>
      </c>
      <c r="E562" s="60" t="s">
        <v>87</v>
      </c>
      <c r="F562" s="55"/>
      <c r="G562" s="61" t="s">
        <v>88</v>
      </c>
      <c r="H562" s="55"/>
      <c r="I562" s="62" t="s">
        <v>1242</v>
      </c>
      <c r="J562" s="1"/>
    </row>
    <row r="563" ht="15.0" customHeight="1">
      <c r="A563" s="53"/>
      <c r="B563" s="1"/>
      <c r="C563" s="59" t="s">
        <v>1243</v>
      </c>
      <c r="D563" s="60" t="s">
        <v>46</v>
      </c>
      <c r="E563" s="60" t="s">
        <v>87</v>
      </c>
      <c r="F563" s="55"/>
      <c r="G563" s="61" t="s">
        <v>88</v>
      </c>
      <c r="H563" s="55"/>
      <c r="I563" s="62" t="s">
        <v>1244</v>
      </c>
      <c r="J563" s="1"/>
    </row>
    <row r="564" ht="15.0" customHeight="1">
      <c r="A564" s="53"/>
      <c r="B564" s="1"/>
      <c r="C564" s="59" t="s">
        <v>1245</v>
      </c>
      <c r="D564" s="60" t="s">
        <v>46</v>
      </c>
      <c r="E564" s="60" t="s">
        <v>87</v>
      </c>
      <c r="F564" s="55"/>
      <c r="G564" s="61" t="s">
        <v>88</v>
      </c>
      <c r="H564" s="55"/>
      <c r="I564" s="62" t="s">
        <v>1246</v>
      </c>
      <c r="J564" s="1"/>
    </row>
    <row r="565" ht="15.0" customHeight="1">
      <c r="A565" s="53"/>
      <c r="B565" s="1"/>
      <c r="C565" s="59" t="s">
        <v>1247</v>
      </c>
      <c r="D565" s="60" t="s">
        <v>46</v>
      </c>
      <c r="E565" s="60" t="s">
        <v>87</v>
      </c>
      <c r="F565" s="55"/>
      <c r="G565" s="61" t="s">
        <v>130</v>
      </c>
      <c r="H565" s="55"/>
      <c r="I565" s="62" t="s">
        <v>1248</v>
      </c>
      <c r="J565" s="1"/>
    </row>
    <row r="566" ht="15.0" customHeight="1">
      <c r="A566" s="53"/>
      <c r="B566" s="1"/>
      <c r="C566" s="59" t="s">
        <v>1249</v>
      </c>
      <c r="D566" s="60" t="s">
        <v>46</v>
      </c>
      <c r="E566" s="60" t="s">
        <v>87</v>
      </c>
      <c r="F566" s="55"/>
      <c r="G566" s="61" t="s">
        <v>88</v>
      </c>
      <c r="H566" s="55"/>
      <c r="I566" s="62" t="s">
        <v>1250</v>
      </c>
      <c r="J566" s="1"/>
    </row>
    <row r="567" ht="15.0" customHeight="1">
      <c r="A567" s="53"/>
      <c r="B567" s="1"/>
      <c r="C567" s="59" t="s">
        <v>1251</v>
      </c>
      <c r="D567" s="60" t="s">
        <v>46</v>
      </c>
      <c r="E567" s="60" t="s">
        <v>87</v>
      </c>
      <c r="F567" s="55"/>
      <c r="G567" s="61" t="s">
        <v>130</v>
      </c>
      <c r="H567" s="55"/>
      <c r="I567" s="62" t="s">
        <v>1252</v>
      </c>
      <c r="J567" s="1"/>
    </row>
    <row r="568" ht="15.0" customHeight="1">
      <c r="A568" s="53"/>
      <c r="B568" s="1"/>
      <c r="C568" s="59" t="s">
        <v>1253</v>
      </c>
      <c r="D568" s="60" t="s">
        <v>46</v>
      </c>
      <c r="E568" s="60" t="s">
        <v>87</v>
      </c>
      <c r="F568" s="55"/>
      <c r="G568" s="61" t="s">
        <v>88</v>
      </c>
      <c r="H568" s="55"/>
      <c r="I568" s="62" t="s">
        <v>1254</v>
      </c>
      <c r="J568" s="1"/>
    </row>
    <row r="569" ht="15.0" customHeight="1">
      <c r="A569" s="53"/>
      <c r="B569" s="1"/>
      <c r="C569" s="59" t="s">
        <v>1255</v>
      </c>
      <c r="D569" s="60" t="s">
        <v>46</v>
      </c>
      <c r="E569" s="60" t="s">
        <v>87</v>
      </c>
      <c r="F569" s="55"/>
      <c r="G569" s="61" t="s">
        <v>88</v>
      </c>
      <c r="H569" s="55"/>
      <c r="I569" s="62" t="s">
        <v>1256</v>
      </c>
      <c r="J569" s="1"/>
    </row>
    <row r="570" ht="15.0" customHeight="1">
      <c r="A570" s="53"/>
      <c r="B570" s="1"/>
      <c r="C570" s="59" t="s">
        <v>1257</v>
      </c>
      <c r="D570" s="60" t="s">
        <v>46</v>
      </c>
      <c r="E570" s="60" t="s">
        <v>87</v>
      </c>
      <c r="F570" s="55"/>
      <c r="G570" s="61" t="s">
        <v>95</v>
      </c>
      <c r="H570" s="55"/>
      <c r="I570" s="62" t="s">
        <v>1258</v>
      </c>
      <c r="J570" s="1"/>
    </row>
    <row r="571" ht="23.25" customHeight="1">
      <c r="A571" s="53"/>
      <c r="B571" s="63"/>
      <c r="C571" s="64" t="s">
        <v>151</v>
      </c>
      <c r="D571" s="65" t="s">
        <v>46</v>
      </c>
      <c r="E571" s="65" t="s">
        <v>87</v>
      </c>
      <c r="F571" s="65" t="s">
        <v>152</v>
      </c>
      <c r="G571" s="63" t="s">
        <v>88</v>
      </c>
      <c r="H571" s="66"/>
      <c r="I571" s="67" t="s">
        <v>153</v>
      </c>
      <c r="J571" s="67"/>
    </row>
    <row r="572" ht="15.0" customHeight="1">
      <c r="A572" s="53"/>
      <c r="B572" s="1"/>
      <c r="C572" s="59" t="s">
        <v>1259</v>
      </c>
      <c r="D572" s="60" t="s">
        <v>46</v>
      </c>
      <c r="E572" s="60" t="s">
        <v>87</v>
      </c>
      <c r="F572" s="55"/>
      <c r="G572" s="61" t="s">
        <v>88</v>
      </c>
      <c r="H572" s="55"/>
      <c r="I572" s="62" t="s">
        <v>1260</v>
      </c>
      <c r="J572" s="1"/>
    </row>
    <row r="573" ht="15.0" customHeight="1">
      <c r="A573" s="53"/>
      <c r="B573" s="1"/>
      <c r="C573" s="59" t="s">
        <v>1261</v>
      </c>
      <c r="D573" s="60" t="s">
        <v>46</v>
      </c>
      <c r="E573" s="60" t="s">
        <v>87</v>
      </c>
      <c r="F573" s="55"/>
      <c r="G573" s="61" t="s">
        <v>88</v>
      </c>
      <c r="H573" s="55"/>
      <c r="I573" s="62" t="s">
        <v>1262</v>
      </c>
      <c r="J573" s="1"/>
    </row>
    <row r="574" ht="15.0" customHeight="1">
      <c r="A574" s="53"/>
      <c r="B574" s="1"/>
      <c r="C574" s="59" t="s">
        <v>1263</v>
      </c>
      <c r="D574" s="60" t="s">
        <v>46</v>
      </c>
      <c r="E574" s="60" t="s">
        <v>87</v>
      </c>
      <c r="F574" s="55"/>
      <c r="G574" s="61" t="s">
        <v>88</v>
      </c>
      <c r="H574" s="55"/>
      <c r="I574" s="62" t="s">
        <v>1264</v>
      </c>
      <c r="J574" s="1"/>
    </row>
    <row r="575" ht="15.0" customHeight="1">
      <c r="A575" s="53"/>
      <c r="B575" s="1"/>
      <c r="C575" s="59" t="s">
        <v>1265</v>
      </c>
      <c r="D575" s="60" t="s">
        <v>46</v>
      </c>
      <c r="E575" s="60" t="s">
        <v>87</v>
      </c>
      <c r="F575" s="55"/>
      <c r="G575" s="61" t="s">
        <v>88</v>
      </c>
      <c r="H575" s="55"/>
      <c r="I575" s="62" t="s">
        <v>1266</v>
      </c>
      <c r="J575" s="1"/>
    </row>
    <row r="576" ht="15.0" customHeight="1">
      <c r="A576" s="53"/>
      <c r="B576" s="1"/>
      <c r="C576" s="59" t="s">
        <v>1267</v>
      </c>
      <c r="D576" s="60" t="s">
        <v>46</v>
      </c>
      <c r="E576" s="60" t="s">
        <v>87</v>
      </c>
      <c r="F576" s="55"/>
      <c r="G576" s="61" t="s">
        <v>88</v>
      </c>
      <c r="H576" s="55"/>
      <c r="I576" s="62" t="s">
        <v>1268</v>
      </c>
      <c r="J576" s="1"/>
    </row>
    <row r="577" ht="15.0" customHeight="1">
      <c r="A577" s="53"/>
      <c r="B577" s="1"/>
      <c r="C577" s="59" t="s">
        <v>1269</v>
      </c>
      <c r="D577" s="60" t="s">
        <v>46</v>
      </c>
      <c r="E577" s="60" t="s">
        <v>87</v>
      </c>
      <c r="F577" s="55"/>
      <c r="G577" s="61" t="s">
        <v>88</v>
      </c>
      <c r="H577" s="55"/>
      <c r="I577" s="62" t="s">
        <v>1270</v>
      </c>
      <c r="J577" s="1"/>
    </row>
    <row r="578" ht="15.0" customHeight="1">
      <c r="A578" s="53"/>
      <c r="B578" s="1"/>
      <c r="C578" s="59" t="s">
        <v>1271</v>
      </c>
      <c r="D578" s="60" t="s">
        <v>46</v>
      </c>
      <c r="E578" s="60" t="s">
        <v>87</v>
      </c>
      <c r="F578" s="55"/>
      <c r="G578" s="61" t="s">
        <v>88</v>
      </c>
      <c r="H578" s="55"/>
      <c r="I578" s="62" t="s">
        <v>1272</v>
      </c>
      <c r="J578" s="1"/>
    </row>
    <row r="579" ht="15.0" customHeight="1">
      <c r="A579" s="53"/>
      <c r="B579" s="1"/>
      <c r="C579" s="59" t="s">
        <v>1273</v>
      </c>
      <c r="D579" s="60" t="s">
        <v>46</v>
      </c>
      <c r="E579" s="60" t="s">
        <v>87</v>
      </c>
      <c r="F579" s="55"/>
      <c r="G579" s="61" t="s">
        <v>88</v>
      </c>
      <c r="H579" s="55"/>
      <c r="I579" s="62" t="s">
        <v>1274</v>
      </c>
      <c r="J579" s="1"/>
    </row>
    <row r="580" ht="15.0" customHeight="1">
      <c r="A580" s="53"/>
      <c r="B580" s="1"/>
      <c r="C580" s="59" t="s">
        <v>1275</v>
      </c>
      <c r="D580" s="60" t="s">
        <v>46</v>
      </c>
      <c r="E580" s="60" t="s">
        <v>87</v>
      </c>
      <c r="F580" s="55"/>
      <c r="G580" s="61" t="s">
        <v>88</v>
      </c>
      <c r="H580" s="55"/>
      <c r="I580" s="62" t="s">
        <v>1276</v>
      </c>
      <c r="J580" s="1"/>
    </row>
    <row r="581" ht="15.0" customHeight="1">
      <c r="A581" s="53"/>
      <c r="B581" s="1"/>
      <c r="C581" s="59" t="s">
        <v>1277</v>
      </c>
      <c r="D581" s="60" t="s">
        <v>1278</v>
      </c>
      <c r="E581" s="60" t="s">
        <v>87</v>
      </c>
      <c r="F581" s="55"/>
      <c r="G581" s="61" t="s">
        <v>88</v>
      </c>
      <c r="H581" s="55"/>
      <c r="I581" s="62" t="s">
        <v>1279</v>
      </c>
      <c r="J581" s="1"/>
    </row>
    <row r="582" ht="15.0" customHeight="1">
      <c r="A582" s="53"/>
      <c r="B582" s="1"/>
      <c r="C582" s="59" t="s">
        <v>1280</v>
      </c>
      <c r="D582" s="60" t="s">
        <v>1278</v>
      </c>
      <c r="E582" s="60" t="s">
        <v>87</v>
      </c>
      <c r="F582" s="55"/>
      <c r="G582" s="61" t="s">
        <v>130</v>
      </c>
      <c r="H582" s="68" t="s">
        <v>136</v>
      </c>
      <c r="I582" s="62" t="s">
        <v>1281</v>
      </c>
      <c r="J582" s="1"/>
    </row>
    <row r="583" ht="15.0" customHeight="1">
      <c r="A583" s="53"/>
      <c r="B583" s="1"/>
      <c r="C583" s="59" t="s">
        <v>1282</v>
      </c>
      <c r="D583" s="60" t="s">
        <v>1278</v>
      </c>
      <c r="E583" s="60" t="s">
        <v>87</v>
      </c>
      <c r="F583" s="55"/>
      <c r="G583" s="61" t="s">
        <v>88</v>
      </c>
      <c r="H583" s="55"/>
      <c r="I583" s="62" t="s">
        <v>1283</v>
      </c>
      <c r="J583" s="1"/>
    </row>
    <row r="584" ht="15.0" customHeight="1">
      <c r="A584" s="53"/>
      <c r="B584" s="1"/>
      <c r="C584" s="59" t="s">
        <v>1284</v>
      </c>
      <c r="D584" s="60" t="s">
        <v>1278</v>
      </c>
      <c r="E584" s="60" t="s">
        <v>87</v>
      </c>
      <c r="F584" s="55"/>
      <c r="G584" s="61" t="s">
        <v>130</v>
      </c>
      <c r="H584" s="55"/>
      <c r="I584" s="62" t="s">
        <v>1285</v>
      </c>
      <c r="J584" s="1"/>
    </row>
    <row r="585" ht="15.0" customHeight="1">
      <c r="A585" s="53"/>
      <c r="B585" s="1"/>
      <c r="C585" s="59" t="s">
        <v>1286</v>
      </c>
      <c r="D585" s="60" t="s">
        <v>1278</v>
      </c>
      <c r="E585" s="60" t="s">
        <v>87</v>
      </c>
      <c r="F585" s="55"/>
      <c r="G585" s="61" t="s">
        <v>88</v>
      </c>
      <c r="H585" s="55"/>
      <c r="I585" s="62" t="s">
        <v>1287</v>
      </c>
      <c r="J585" s="1"/>
    </row>
    <row r="586" ht="15.0" customHeight="1">
      <c r="A586" s="53"/>
      <c r="B586" s="1"/>
      <c r="C586" s="59" t="s">
        <v>1288</v>
      </c>
      <c r="D586" s="60" t="s">
        <v>1278</v>
      </c>
      <c r="E586" s="60" t="s">
        <v>87</v>
      </c>
      <c r="F586" s="55"/>
      <c r="G586" s="61" t="s">
        <v>130</v>
      </c>
      <c r="H586" s="55"/>
      <c r="I586" s="62" t="s">
        <v>1289</v>
      </c>
      <c r="J586" s="1"/>
    </row>
    <row r="587" ht="15.0" customHeight="1">
      <c r="A587" s="53"/>
      <c r="B587" s="1"/>
      <c r="C587" s="59" t="s">
        <v>1290</v>
      </c>
      <c r="D587" s="60" t="s">
        <v>1278</v>
      </c>
      <c r="E587" s="60" t="s">
        <v>87</v>
      </c>
      <c r="F587" s="55"/>
      <c r="G587" s="61" t="s">
        <v>130</v>
      </c>
      <c r="H587" s="55"/>
      <c r="I587" s="62" t="s">
        <v>1291</v>
      </c>
      <c r="J587" s="1"/>
    </row>
    <row r="588" ht="23.25" customHeight="1">
      <c r="A588" s="53"/>
      <c r="B588" s="1"/>
      <c r="C588" s="59" t="s">
        <v>1292</v>
      </c>
      <c r="D588" s="60" t="s">
        <v>1278</v>
      </c>
      <c r="E588" s="60" t="s">
        <v>87</v>
      </c>
      <c r="F588" s="55"/>
      <c r="G588" s="61" t="s">
        <v>88</v>
      </c>
      <c r="H588" s="55"/>
      <c r="I588" s="62" t="s">
        <v>1293</v>
      </c>
      <c r="J588" s="1"/>
    </row>
    <row r="589" ht="15.0" customHeight="1">
      <c r="A589" s="53"/>
      <c r="B589" s="1"/>
      <c r="C589" s="59" t="s">
        <v>1294</v>
      </c>
      <c r="D589" s="60" t="s">
        <v>1278</v>
      </c>
      <c r="E589" s="60" t="s">
        <v>87</v>
      </c>
      <c r="F589" s="55"/>
      <c r="G589" s="61" t="s">
        <v>88</v>
      </c>
      <c r="H589" s="55"/>
      <c r="I589" s="62" t="s">
        <v>1295</v>
      </c>
      <c r="J589" s="1"/>
    </row>
    <row r="590" ht="15.0" customHeight="1">
      <c r="A590" s="53"/>
      <c r="B590" s="1"/>
      <c r="C590" s="59" t="s">
        <v>1296</v>
      </c>
      <c r="D590" s="60" t="s">
        <v>1278</v>
      </c>
      <c r="E590" s="60" t="s">
        <v>87</v>
      </c>
      <c r="F590" s="55"/>
      <c r="G590" s="61" t="s">
        <v>88</v>
      </c>
      <c r="H590" s="55"/>
      <c r="I590" s="62" t="s">
        <v>1297</v>
      </c>
      <c r="J590" s="1"/>
    </row>
    <row r="591" ht="15.0" customHeight="1">
      <c r="A591" s="53"/>
      <c r="B591" s="1"/>
      <c r="C591" s="59" t="s">
        <v>1298</v>
      </c>
      <c r="D591" s="60" t="s">
        <v>1299</v>
      </c>
      <c r="E591" s="60" t="s">
        <v>87</v>
      </c>
      <c r="F591" s="55"/>
      <c r="G591" s="61" t="s">
        <v>88</v>
      </c>
      <c r="H591" s="55"/>
      <c r="I591" s="62" t="s">
        <v>1300</v>
      </c>
      <c r="J591" s="1"/>
    </row>
    <row r="592" ht="15.0" customHeight="1">
      <c r="A592" s="53"/>
      <c r="B592" s="1"/>
      <c r="C592" s="59" t="s">
        <v>1301</v>
      </c>
      <c r="D592" s="60" t="s">
        <v>1299</v>
      </c>
      <c r="E592" s="60" t="s">
        <v>87</v>
      </c>
      <c r="F592" s="55"/>
      <c r="G592" s="61" t="s">
        <v>88</v>
      </c>
      <c r="H592" s="55"/>
      <c r="I592" s="62" t="s">
        <v>1302</v>
      </c>
      <c r="J592" s="1"/>
    </row>
    <row r="593" ht="15.0" customHeight="1">
      <c r="A593" s="53"/>
      <c r="B593" s="1"/>
      <c r="C593" s="59" t="s">
        <v>1303</v>
      </c>
      <c r="D593" s="60" t="s">
        <v>1299</v>
      </c>
      <c r="E593" s="60" t="s">
        <v>87</v>
      </c>
      <c r="F593" s="55"/>
      <c r="G593" s="61" t="s">
        <v>88</v>
      </c>
      <c r="H593" s="55"/>
      <c r="I593" s="62" t="s">
        <v>1304</v>
      </c>
      <c r="J593" s="1"/>
    </row>
    <row r="594" ht="15.0" customHeight="1">
      <c r="A594" s="53"/>
      <c r="B594" s="1"/>
      <c r="C594" s="59" t="s">
        <v>1305</v>
      </c>
      <c r="D594" s="60" t="s">
        <v>1299</v>
      </c>
      <c r="E594" s="60" t="s">
        <v>87</v>
      </c>
      <c r="F594" s="55"/>
      <c r="G594" s="61" t="s">
        <v>88</v>
      </c>
      <c r="H594" s="55"/>
      <c r="I594" s="62" t="s">
        <v>1306</v>
      </c>
      <c r="J594" s="1"/>
    </row>
    <row r="595" ht="15.0" customHeight="1">
      <c r="A595" s="53"/>
      <c r="B595" s="1"/>
      <c r="C595" s="59" t="s">
        <v>1307</v>
      </c>
      <c r="D595" s="60" t="s">
        <v>1299</v>
      </c>
      <c r="E595" s="60" t="s">
        <v>87</v>
      </c>
      <c r="F595" s="55"/>
      <c r="G595" s="61" t="s">
        <v>88</v>
      </c>
      <c r="H595" s="55"/>
      <c r="I595" s="62" t="s">
        <v>1308</v>
      </c>
      <c r="J595" s="1"/>
    </row>
    <row r="596" ht="15.0" customHeight="1">
      <c r="A596" s="53"/>
      <c r="B596" s="1"/>
      <c r="C596" s="59" t="s">
        <v>1309</v>
      </c>
      <c r="D596" s="60" t="s">
        <v>1299</v>
      </c>
      <c r="E596" s="60" t="s">
        <v>87</v>
      </c>
      <c r="F596" s="55"/>
      <c r="G596" s="61" t="s">
        <v>88</v>
      </c>
      <c r="H596" s="55"/>
      <c r="I596" s="62" t="s">
        <v>1310</v>
      </c>
      <c r="J596" s="1"/>
    </row>
    <row r="597" ht="15.0" customHeight="1">
      <c r="A597" s="53"/>
      <c r="B597" s="1"/>
      <c r="C597" s="59" t="s">
        <v>1311</v>
      </c>
      <c r="D597" s="60" t="s">
        <v>1299</v>
      </c>
      <c r="E597" s="60" t="s">
        <v>87</v>
      </c>
      <c r="F597" s="55"/>
      <c r="G597" s="61" t="s">
        <v>88</v>
      </c>
      <c r="H597" s="55"/>
      <c r="I597" s="62" t="s">
        <v>1312</v>
      </c>
      <c r="J597" s="1"/>
    </row>
    <row r="598" ht="15.0" customHeight="1">
      <c r="A598" s="53"/>
      <c r="B598" s="1"/>
      <c r="C598" s="59" t="s">
        <v>1313</v>
      </c>
      <c r="D598" s="60" t="s">
        <v>1299</v>
      </c>
      <c r="E598" s="60" t="s">
        <v>87</v>
      </c>
      <c r="F598" s="55"/>
      <c r="G598" s="61" t="s">
        <v>88</v>
      </c>
      <c r="H598" s="55"/>
      <c r="I598" s="62" t="s">
        <v>1314</v>
      </c>
      <c r="J598" s="1"/>
    </row>
    <row r="599" ht="15.0" customHeight="1">
      <c r="A599" s="53"/>
      <c r="B599" s="1"/>
      <c r="C599" s="59" t="s">
        <v>1315</v>
      </c>
      <c r="D599" s="60" t="s">
        <v>1299</v>
      </c>
      <c r="E599" s="60" t="s">
        <v>87</v>
      </c>
      <c r="F599" s="55"/>
      <c r="G599" s="61" t="s">
        <v>88</v>
      </c>
      <c r="H599" s="55"/>
      <c r="I599" s="62" t="s">
        <v>1316</v>
      </c>
      <c r="J599" s="1"/>
    </row>
    <row r="600" ht="15.0" customHeight="1">
      <c r="A600" s="53"/>
      <c r="B600" s="1"/>
      <c r="C600" s="59" t="s">
        <v>1317</v>
      </c>
      <c r="D600" s="60" t="s">
        <v>1299</v>
      </c>
      <c r="E600" s="60" t="s">
        <v>87</v>
      </c>
      <c r="F600" s="55"/>
      <c r="G600" s="61" t="s">
        <v>88</v>
      </c>
      <c r="H600" s="55"/>
      <c r="I600" s="62" t="s">
        <v>1318</v>
      </c>
      <c r="J600" s="1"/>
    </row>
    <row r="601" ht="15.0" customHeight="1">
      <c r="A601" s="53"/>
      <c r="B601" s="1"/>
      <c r="C601" s="59" t="s">
        <v>1319</v>
      </c>
      <c r="D601" s="60" t="s">
        <v>1299</v>
      </c>
      <c r="E601" s="60" t="s">
        <v>87</v>
      </c>
      <c r="F601" s="55"/>
      <c r="G601" s="61" t="s">
        <v>88</v>
      </c>
      <c r="H601" s="55"/>
      <c r="I601" s="62" t="s">
        <v>1320</v>
      </c>
      <c r="J601" s="1"/>
    </row>
    <row r="602" ht="15.0" customHeight="1">
      <c r="A602" s="53"/>
      <c r="B602" s="1"/>
      <c r="C602" s="59" t="s">
        <v>1321</v>
      </c>
      <c r="D602" s="60" t="s">
        <v>1299</v>
      </c>
      <c r="E602" s="60" t="s">
        <v>87</v>
      </c>
      <c r="F602" s="55"/>
      <c r="G602" s="61" t="s">
        <v>88</v>
      </c>
      <c r="H602" s="55"/>
      <c r="I602" s="62" t="s">
        <v>1322</v>
      </c>
      <c r="J602" s="1"/>
    </row>
    <row r="603" ht="15.0" customHeight="1">
      <c r="A603" s="53"/>
      <c r="B603" s="1"/>
      <c r="C603" s="59" t="s">
        <v>1323</v>
      </c>
      <c r="D603" s="60" t="s">
        <v>1299</v>
      </c>
      <c r="E603" s="60" t="s">
        <v>87</v>
      </c>
      <c r="F603" s="55"/>
      <c r="G603" s="61" t="s">
        <v>88</v>
      </c>
      <c r="H603" s="55"/>
      <c r="I603" s="62" t="s">
        <v>1324</v>
      </c>
      <c r="J603" s="1"/>
    </row>
    <row r="604" ht="15.0" customHeight="1">
      <c r="A604" s="53"/>
      <c r="B604" s="1"/>
      <c r="C604" s="59" t="s">
        <v>1325</v>
      </c>
      <c r="D604" s="60" t="s">
        <v>1299</v>
      </c>
      <c r="E604" s="60" t="s">
        <v>87</v>
      </c>
      <c r="F604" s="55"/>
      <c r="G604" s="61" t="s">
        <v>88</v>
      </c>
      <c r="H604" s="55"/>
      <c r="I604" s="62" t="s">
        <v>1326</v>
      </c>
      <c r="J604" s="1"/>
    </row>
    <row r="605" ht="15.0" customHeight="1">
      <c r="A605" s="53"/>
      <c r="B605" s="1"/>
      <c r="C605" s="59" t="s">
        <v>1327</v>
      </c>
      <c r="D605" s="60" t="s">
        <v>1299</v>
      </c>
      <c r="E605" s="60" t="s">
        <v>87</v>
      </c>
      <c r="F605" s="55"/>
      <c r="G605" s="61" t="s">
        <v>88</v>
      </c>
      <c r="H605" s="55"/>
      <c r="I605" s="62" t="s">
        <v>1328</v>
      </c>
      <c r="J605" s="1"/>
    </row>
    <row r="606" ht="15.0" customHeight="1">
      <c r="A606" s="53"/>
      <c r="B606" s="1"/>
      <c r="C606" s="59" t="s">
        <v>1329</v>
      </c>
      <c r="D606" s="60" t="s">
        <v>1299</v>
      </c>
      <c r="E606" s="60" t="s">
        <v>87</v>
      </c>
      <c r="F606" s="55"/>
      <c r="G606" s="61" t="s">
        <v>88</v>
      </c>
      <c r="H606" s="55"/>
      <c r="I606" s="62" t="s">
        <v>1330</v>
      </c>
      <c r="J606" s="1"/>
    </row>
    <row r="607" ht="15.0" customHeight="1">
      <c r="A607" s="53"/>
      <c r="B607" s="1"/>
      <c r="C607" s="59" t="s">
        <v>1331</v>
      </c>
      <c r="D607" s="60" t="s">
        <v>1299</v>
      </c>
      <c r="E607" s="60" t="s">
        <v>87</v>
      </c>
      <c r="F607" s="55"/>
      <c r="G607" s="61" t="s">
        <v>88</v>
      </c>
      <c r="H607" s="55"/>
      <c r="I607" s="62" t="s">
        <v>1332</v>
      </c>
      <c r="J607" s="1"/>
    </row>
    <row r="608" ht="15.0" customHeight="1">
      <c r="A608" s="53"/>
      <c r="B608" s="1"/>
      <c r="C608" s="59" t="s">
        <v>1333</v>
      </c>
      <c r="D608" s="60" t="s">
        <v>1299</v>
      </c>
      <c r="E608" s="60" t="s">
        <v>87</v>
      </c>
      <c r="F608" s="55"/>
      <c r="G608" s="61" t="s">
        <v>88</v>
      </c>
      <c r="H608" s="55"/>
      <c r="I608" s="62" t="s">
        <v>1334</v>
      </c>
      <c r="J608" s="1"/>
    </row>
    <row r="609" ht="15.0" customHeight="1">
      <c r="A609" s="53"/>
      <c r="B609" s="1"/>
      <c r="C609" s="59" t="s">
        <v>1335</v>
      </c>
      <c r="D609" s="60" t="s">
        <v>1299</v>
      </c>
      <c r="E609" s="60" t="s">
        <v>87</v>
      </c>
      <c r="F609" s="55"/>
      <c r="G609" s="61" t="s">
        <v>88</v>
      </c>
      <c r="H609" s="55"/>
      <c r="I609" s="62" t="s">
        <v>1336</v>
      </c>
      <c r="J609" s="1"/>
    </row>
    <row r="610" ht="15.0" customHeight="1">
      <c r="A610" s="53"/>
      <c r="B610" s="1"/>
      <c r="C610" s="59" t="s">
        <v>1337</v>
      </c>
      <c r="D610" s="60" t="s">
        <v>1299</v>
      </c>
      <c r="E610" s="60" t="s">
        <v>87</v>
      </c>
      <c r="F610" s="55"/>
      <c r="G610" s="61" t="s">
        <v>130</v>
      </c>
      <c r="H610" s="55"/>
      <c r="I610" s="62" t="s">
        <v>1338</v>
      </c>
      <c r="J610" s="1"/>
    </row>
    <row r="611" ht="15.0" customHeight="1">
      <c r="A611" s="53"/>
      <c r="B611" s="1"/>
      <c r="C611" s="59" t="s">
        <v>1339</v>
      </c>
      <c r="D611" s="60" t="s">
        <v>1299</v>
      </c>
      <c r="E611" s="60" t="s">
        <v>87</v>
      </c>
      <c r="F611" s="55"/>
      <c r="G611" s="61" t="s">
        <v>88</v>
      </c>
      <c r="H611" s="55"/>
      <c r="I611" s="62" t="s">
        <v>1340</v>
      </c>
      <c r="J611" s="1"/>
    </row>
    <row r="612" ht="15.0" customHeight="1">
      <c r="A612" s="53"/>
      <c r="B612" s="1"/>
      <c r="C612" s="59" t="s">
        <v>1341</v>
      </c>
      <c r="D612" s="60" t="s">
        <v>1299</v>
      </c>
      <c r="E612" s="60" t="s">
        <v>87</v>
      </c>
      <c r="F612" s="55"/>
      <c r="G612" s="61" t="s">
        <v>88</v>
      </c>
      <c r="H612" s="55"/>
      <c r="I612" s="62" t="s">
        <v>1342</v>
      </c>
      <c r="J612" s="1"/>
    </row>
    <row r="613" ht="15.0" customHeight="1">
      <c r="A613" s="53"/>
      <c r="B613" s="1"/>
      <c r="C613" s="59" t="s">
        <v>1343</v>
      </c>
      <c r="D613" s="60" t="s">
        <v>1299</v>
      </c>
      <c r="E613" s="60" t="s">
        <v>87</v>
      </c>
      <c r="F613" s="55"/>
      <c r="G613" s="61" t="s">
        <v>88</v>
      </c>
      <c r="H613" s="55"/>
      <c r="I613" s="62" t="s">
        <v>1344</v>
      </c>
      <c r="J613" s="1"/>
    </row>
    <row r="614" ht="15.0" customHeight="1">
      <c r="A614" s="53"/>
      <c r="B614" s="63"/>
      <c r="C614" s="64" t="s">
        <v>242</v>
      </c>
      <c r="D614" s="65" t="s">
        <v>1299</v>
      </c>
      <c r="E614" s="65" t="s">
        <v>87</v>
      </c>
      <c r="F614" s="65" t="s">
        <v>243</v>
      </c>
      <c r="G614" s="63" t="s">
        <v>130</v>
      </c>
      <c r="H614" s="66"/>
      <c r="I614" s="67" t="s">
        <v>244</v>
      </c>
      <c r="J614" s="67"/>
    </row>
    <row r="615" ht="15.0" customHeight="1">
      <c r="A615" s="53"/>
      <c r="B615" s="1"/>
      <c r="C615" s="59" t="s">
        <v>1345</v>
      </c>
      <c r="D615" s="60" t="s">
        <v>1299</v>
      </c>
      <c r="E615" s="60" t="s">
        <v>87</v>
      </c>
      <c r="F615" s="55"/>
      <c r="G615" s="61" t="s">
        <v>88</v>
      </c>
      <c r="H615" s="55"/>
      <c r="I615" s="62" t="s">
        <v>1346</v>
      </c>
      <c r="J615" s="1"/>
    </row>
    <row r="616" ht="15.0" customHeight="1">
      <c r="A616" s="53"/>
      <c r="B616" s="1"/>
      <c r="C616" s="59" t="s">
        <v>1347</v>
      </c>
      <c r="D616" s="60" t="s">
        <v>1299</v>
      </c>
      <c r="E616" s="60" t="s">
        <v>87</v>
      </c>
      <c r="F616" s="55"/>
      <c r="G616" s="61" t="s">
        <v>88</v>
      </c>
      <c r="H616" s="55"/>
      <c r="I616" s="62" t="s">
        <v>1348</v>
      </c>
      <c r="J616" s="1"/>
    </row>
    <row r="617" ht="15.0" customHeight="1">
      <c r="A617" s="53"/>
      <c r="B617" s="1"/>
      <c r="C617" s="59" t="s">
        <v>1349</v>
      </c>
      <c r="D617" s="60" t="s">
        <v>1299</v>
      </c>
      <c r="E617" s="60" t="s">
        <v>87</v>
      </c>
      <c r="F617" s="55"/>
      <c r="G617" s="61" t="s">
        <v>88</v>
      </c>
      <c r="H617" s="55"/>
      <c r="I617" s="62" t="s">
        <v>1350</v>
      </c>
      <c r="J617" s="1"/>
    </row>
    <row r="618" ht="15.0" customHeight="1">
      <c r="A618" s="53"/>
      <c r="B618" s="1"/>
      <c r="C618" s="59" t="s">
        <v>1351</v>
      </c>
      <c r="D618" s="60" t="s">
        <v>1299</v>
      </c>
      <c r="E618" s="60" t="s">
        <v>87</v>
      </c>
      <c r="F618" s="55"/>
      <c r="G618" s="61" t="s">
        <v>88</v>
      </c>
      <c r="H618" s="55"/>
      <c r="I618" s="62" t="s">
        <v>1352</v>
      </c>
      <c r="J618" s="1"/>
    </row>
    <row r="619" ht="15.0" customHeight="1">
      <c r="A619" s="53"/>
      <c r="B619" s="1"/>
      <c r="C619" s="59" t="s">
        <v>1353</v>
      </c>
      <c r="D619" s="60" t="s">
        <v>1299</v>
      </c>
      <c r="E619" s="60" t="s">
        <v>87</v>
      </c>
      <c r="F619" s="55"/>
      <c r="G619" s="61" t="s">
        <v>88</v>
      </c>
      <c r="H619" s="55"/>
      <c r="I619" s="62" t="s">
        <v>1354</v>
      </c>
      <c r="J619" s="1"/>
    </row>
    <row r="620" ht="15.0" customHeight="1">
      <c r="A620" s="53"/>
      <c r="B620" s="1"/>
      <c r="C620" s="59" t="s">
        <v>1355</v>
      </c>
      <c r="D620" s="60" t="s">
        <v>1356</v>
      </c>
      <c r="E620" s="60" t="s">
        <v>87</v>
      </c>
      <c r="F620" s="55"/>
      <c r="G620" s="61" t="s">
        <v>88</v>
      </c>
      <c r="H620" s="55"/>
      <c r="I620" s="62" t="s">
        <v>1357</v>
      </c>
      <c r="J620" s="1"/>
    </row>
    <row r="621" ht="15.0" customHeight="1">
      <c r="A621" s="53"/>
      <c r="B621" s="1"/>
      <c r="C621" s="59" t="s">
        <v>1358</v>
      </c>
      <c r="D621" s="60" t="s">
        <v>1356</v>
      </c>
      <c r="E621" s="60" t="s">
        <v>87</v>
      </c>
      <c r="F621" s="55"/>
      <c r="G621" s="61" t="s">
        <v>88</v>
      </c>
      <c r="H621" s="55"/>
      <c r="I621" s="62" t="s">
        <v>1359</v>
      </c>
      <c r="J621" s="1"/>
    </row>
    <row r="622" ht="15.0" customHeight="1">
      <c r="A622" s="53"/>
      <c r="B622" s="1"/>
      <c r="C622" s="59" t="s">
        <v>1360</v>
      </c>
      <c r="D622" s="60" t="s">
        <v>1356</v>
      </c>
      <c r="E622" s="60" t="s">
        <v>87</v>
      </c>
      <c r="F622" s="55"/>
      <c r="G622" s="61" t="s">
        <v>88</v>
      </c>
      <c r="H622" s="55"/>
      <c r="I622" s="62" t="s">
        <v>1361</v>
      </c>
      <c r="J622" s="1"/>
    </row>
    <row r="623" ht="15.0" customHeight="1">
      <c r="A623" s="53"/>
      <c r="B623" s="1"/>
      <c r="C623" s="59" t="s">
        <v>1362</v>
      </c>
      <c r="D623" s="60" t="s">
        <v>1356</v>
      </c>
      <c r="E623" s="60" t="s">
        <v>87</v>
      </c>
      <c r="F623" s="55"/>
      <c r="G623" s="61" t="s">
        <v>88</v>
      </c>
      <c r="H623" s="55"/>
      <c r="I623" s="62" t="s">
        <v>1363</v>
      </c>
      <c r="J623" s="1"/>
    </row>
    <row r="624" ht="23.25" customHeight="1">
      <c r="A624" s="53"/>
      <c r="B624" s="1"/>
      <c r="C624" s="59" t="s">
        <v>1364</v>
      </c>
      <c r="D624" s="60" t="s">
        <v>1356</v>
      </c>
      <c r="E624" s="60" t="s">
        <v>87</v>
      </c>
      <c r="F624" s="55"/>
      <c r="G624" s="61" t="s">
        <v>95</v>
      </c>
      <c r="H624" s="55"/>
      <c r="I624" s="62" t="s">
        <v>1365</v>
      </c>
      <c r="J624" s="1"/>
    </row>
    <row r="625" ht="15.0" customHeight="1">
      <c r="A625" s="53"/>
      <c r="B625" s="1"/>
      <c r="C625" s="59" t="s">
        <v>1366</v>
      </c>
      <c r="D625" s="60" t="s">
        <v>1356</v>
      </c>
      <c r="E625" s="60" t="s">
        <v>87</v>
      </c>
      <c r="F625" s="55"/>
      <c r="G625" s="61" t="s">
        <v>88</v>
      </c>
      <c r="H625" s="55"/>
      <c r="I625" s="62" t="s">
        <v>1367</v>
      </c>
      <c r="J625" s="1"/>
    </row>
    <row r="626" ht="15.0" customHeight="1">
      <c r="A626" s="53"/>
      <c r="B626" s="1"/>
      <c r="C626" s="59" t="s">
        <v>1368</v>
      </c>
      <c r="D626" s="60" t="s">
        <v>1369</v>
      </c>
      <c r="E626" s="60" t="s">
        <v>87</v>
      </c>
      <c r="F626" s="55"/>
      <c r="G626" s="61" t="s">
        <v>88</v>
      </c>
      <c r="H626" s="55"/>
      <c r="I626" s="62" t="s">
        <v>1370</v>
      </c>
      <c r="J626" s="1"/>
    </row>
    <row r="627" ht="15.0" customHeight="1">
      <c r="A627" s="53"/>
      <c r="B627" s="1"/>
      <c r="C627" s="59" t="s">
        <v>1371</v>
      </c>
      <c r="D627" s="60" t="s">
        <v>1369</v>
      </c>
      <c r="E627" s="60" t="s">
        <v>87</v>
      </c>
      <c r="F627" s="55"/>
      <c r="G627" s="61" t="s">
        <v>88</v>
      </c>
      <c r="H627" s="55"/>
      <c r="I627" s="62" t="s">
        <v>1372</v>
      </c>
      <c r="J627" s="1"/>
    </row>
    <row r="628" ht="15.0" customHeight="1">
      <c r="A628" s="53"/>
      <c r="B628" s="1"/>
      <c r="C628" s="59" t="s">
        <v>1373</v>
      </c>
      <c r="D628" s="60" t="s">
        <v>1374</v>
      </c>
      <c r="E628" s="60" t="s">
        <v>87</v>
      </c>
      <c r="F628" s="55"/>
      <c r="G628" s="61" t="s">
        <v>88</v>
      </c>
      <c r="H628" s="55"/>
      <c r="I628" s="62" t="s">
        <v>1375</v>
      </c>
      <c r="J628" s="1"/>
    </row>
    <row r="629" ht="15.0" customHeight="1">
      <c r="A629" s="53"/>
      <c r="B629" s="1"/>
      <c r="C629" s="59" t="s">
        <v>1376</v>
      </c>
      <c r="D629" s="60" t="s">
        <v>1374</v>
      </c>
      <c r="E629" s="60" t="s">
        <v>87</v>
      </c>
      <c r="F629" s="55"/>
      <c r="G629" s="61" t="s">
        <v>88</v>
      </c>
      <c r="H629" s="55"/>
      <c r="I629" s="62" t="s">
        <v>1377</v>
      </c>
      <c r="J629" s="1"/>
    </row>
    <row r="630" ht="15.0" customHeight="1">
      <c r="A630" s="53"/>
      <c r="B630" s="1"/>
      <c r="C630" s="59" t="s">
        <v>1378</v>
      </c>
      <c r="D630" s="60" t="s">
        <v>1374</v>
      </c>
      <c r="E630" s="60" t="s">
        <v>87</v>
      </c>
      <c r="F630" s="55"/>
      <c r="G630" s="61" t="s">
        <v>88</v>
      </c>
      <c r="H630" s="55"/>
      <c r="I630" s="62" t="s">
        <v>1379</v>
      </c>
      <c r="J630" s="1"/>
    </row>
    <row r="631" ht="15.0" customHeight="1">
      <c r="A631" s="53"/>
      <c r="B631" s="1"/>
      <c r="C631" s="59" t="s">
        <v>1380</v>
      </c>
      <c r="D631" s="60" t="s">
        <v>1374</v>
      </c>
      <c r="E631" s="60" t="s">
        <v>87</v>
      </c>
      <c r="F631" s="55"/>
      <c r="G631" s="61" t="s">
        <v>88</v>
      </c>
      <c r="H631" s="55"/>
      <c r="I631" s="62" t="s">
        <v>1381</v>
      </c>
      <c r="J631" s="1"/>
    </row>
    <row r="632" ht="15.0" customHeight="1">
      <c r="A632" s="53"/>
      <c r="B632" s="1"/>
      <c r="C632" s="59" t="s">
        <v>1382</v>
      </c>
      <c r="D632" s="60" t="s">
        <v>1374</v>
      </c>
      <c r="E632" s="60" t="s">
        <v>87</v>
      </c>
      <c r="F632" s="55"/>
      <c r="G632" s="61" t="s">
        <v>88</v>
      </c>
      <c r="H632" s="55"/>
      <c r="I632" s="62" t="s">
        <v>1383</v>
      </c>
      <c r="J632" s="1"/>
    </row>
    <row r="633" ht="15.0" customHeight="1">
      <c r="A633" s="53"/>
      <c r="B633" s="1"/>
      <c r="C633" s="59" t="s">
        <v>1384</v>
      </c>
      <c r="D633" s="60" t="s">
        <v>1374</v>
      </c>
      <c r="E633" s="60" t="s">
        <v>87</v>
      </c>
      <c r="F633" s="55"/>
      <c r="G633" s="61" t="s">
        <v>88</v>
      </c>
      <c r="H633" s="55"/>
      <c r="I633" s="62" t="s">
        <v>1385</v>
      </c>
      <c r="J633" s="1"/>
    </row>
    <row r="634" ht="23.25" customHeight="1">
      <c r="A634" s="53"/>
      <c r="B634" s="1"/>
      <c r="C634" s="59" t="s">
        <v>1386</v>
      </c>
      <c r="D634" s="60" t="s">
        <v>1374</v>
      </c>
      <c r="E634" s="60" t="s">
        <v>87</v>
      </c>
      <c r="F634" s="55"/>
      <c r="G634" s="61" t="s">
        <v>88</v>
      </c>
      <c r="H634" s="55"/>
      <c r="I634" s="62" t="s">
        <v>1387</v>
      </c>
      <c r="J634" s="1"/>
    </row>
    <row r="635" ht="23.25" customHeight="1">
      <c r="A635" s="53"/>
      <c r="B635" s="1"/>
      <c r="C635" s="59" t="s">
        <v>1388</v>
      </c>
      <c r="D635" s="60" t="s">
        <v>1374</v>
      </c>
      <c r="E635" s="60" t="s">
        <v>87</v>
      </c>
      <c r="F635" s="55"/>
      <c r="G635" s="61" t="s">
        <v>88</v>
      </c>
      <c r="H635" s="55"/>
      <c r="I635" s="62" t="s">
        <v>1389</v>
      </c>
      <c r="J635" s="1"/>
    </row>
    <row r="636" ht="15.0" customHeight="1">
      <c r="A636" s="53"/>
      <c r="B636" s="1"/>
      <c r="C636" s="59" t="s">
        <v>1390</v>
      </c>
      <c r="D636" s="60" t="s">
        <v>1374</v>
      </c>
      <c r="E636" s="60" t="s">
        <v>87</v>
      </c>
      <c r="F636" s="55"/>
      <c r="G636" s="61" t="s">
        <v>88</v>
      </c>
      <c r="H636" s="55"/>
      <c r="I636" s="62" t="s">
        <v>1391</v>
      </c>
      <c r="J636" s="1"/>
    </row>
    <row r="637" ht="15.0" customHeight="1">
      <c r="A637" s="53"/>
      <c r="B637" s="1"/>
      <c r="C637" s="59" t="s">
        <v>1392</v>
      </c>
      <c r="D637" s="60" t="s">
        <v>36</v>
      </c>
      <c r="E637" s="60" t="s">
        <v>87</v>
      </c>
      <c r="F637" s="55"/>
      <c r="G637" s="61" t="s">
        <v>88</v>
      </c>
      <c r="H637" s="55"/>
      <c r="I637" s="62" t="s">
        <v>1393</v>
      </c>
      <c r="J637" s="1"/>
    </row>
    <row r="638" ht="23.25" customHeight="1">
      <c r="A638" s="53"/>
      <c r="B638" s="1"/>
      <c r="C638" s="59" t="s">
        <v>1394</v>
      </c>
      <c r="D638" s="60" t="s">
        <v>36</v>
      </c>
      <c r="E638" s="60" t="s">
        <v>87</v>
      </c>
      <c r="F638" s="55"/>
      <c r="G638" s="61" t="s">
        <v>88</v>
      </c>
      <c r="H638" s="55"/>
      <c r="I638" s="62" t="s">
        <v>1395</v>
      </c>
      <c r="J638" s="1"/>
    </row>
    <row r="639" ht="23.25" customHeight="1">
      <c r="A639" s="53"/>
      <c r="B639" s="63"/>
      <c r="C639" s="64" t="s">
        <v>1156</v>
      </c>
      <c r="D639" s="65" t="s">
        <v>36</v>
      </c>
      <c r="E639" s="65" t="s">
        <v>87</v>
      </c>
      <c r="F639" s="65" t="s">
        <v>1158</v>
      </c>
      <c r="G639" s="63" t="s">
        <v>88</v>
      </c>
      <c r="H639" s="66" t="s">
        <v>381</v>
      </c>
      <c r="I639" s="67" t="s">
        <v>1159</v>
      </c>
      <c r="J639" s="67" t="s">
        <v>1160</v>
      </c>
    </row>
    <row r="640" ht="15.0" customHeight="1">
      <c r="A640" s="53"/>
      <c r="B640" s="1"/>
      <c r="C640" s="59" t="s">
        <v>1396</v>
      </c>
      <c r="D640" s="60" t="s">
        <v>36</v>
      </c>
      <c r="E640" s="60" t="s">
        <v>87</v>
      </c>
      <c r="F640" s="55"/>
      <c r="G640" s="61" t="s">
        <v>88</v>
      </c>
      <c r="H640" s="55"/>
      <c r="I640" s="62" t="s">
        <v>1397</v>
      </c>
      <c r="J640" s="1"/>
    </row>
    <row r="641" ht="15.0" customHeight="1">
      <c r="A641" s="53"/>
      <c r="B641" s="1"/>
      <c r="C641" s="59" t="s">
        <v>1398</v>
      </c>
      <c r="D641" s="60" t="s">
        <v>36</v>
      </c>
      <c r="E641" s="60" t="s">
        <v>87</v>
      </c>
      <c r="F641" s="55"/>
      <c r="G641" s="61" t="s">
        <v>88</v>
      </c>
      <c r="H641" s="55"/>
      <c r="I641" s="62" t="s">
        <v>1399</v>
      </c>
      <c r="J641" s="1"/>
    </row>
    <row r="642" ht="15.0" customHeight="1">
      <c r="A642" s="53"/>
      <c r="B642" s="1"/>
      <c r="C642" s="59" t="s">
        <v>1400</v>
      </c>
      <c r="D642" s="60" t="s">
        <v>36</v>
      </c>
      <c r="E642" s="60" t="s">
        <v>87</v>
      </c>
      <c r="F642" s="55"/>
      <c r="G642" s="61" t="s">
        <v>88</v>
      </c>
      <c r="H642" s="55"/>
      <c r="I642" s="62" t="s">
        <v>1401</v>
      </c>
      <c r="J642" s="1"/>
    </row>
    <row r="643" ht="15.0" customHeight="1">
      <c r="A643" s="53"/>
      <c r="B643" s="1"/>
      <c r="C643" s="59" t="s">
        <v>1402</v>
      </c>
      <c r="D643" s="60" t="s">
        <v>36</v>
      </c>
      <c r="E643" s="60" t="s">
        <v>87</v>
      </c>
      <c r="F643" s="55"/>
      <c r="G643" s="61" t="s">
        <v>88</v>
      </c>
      <c r="H643" s="55"/>
      <c r="I643" s="62" t="s">
        <v>1403</v>
      </c>
      <c r="J643" s="1"/>
    </row>
    <row r="644" ht="15.0" customHeight="1">
      <c r="A644" s="53"/>
      <c r="B644" s="1"/>
      <c r="C644" s="59" t="s">
        <v>1404</v>
      </c>
      <c r="D644" s="60" t="s">
        <v>36</v>
      </c>
      <c r="E644" s="60" t="s">
        <v>87</v>
      </c>
      <c r="F644" s="55"/>
      <c r="G644" s="61" t="s">
        <v>88</v>
      </c>
      <c r="H644" s="55"/>
      <c r="I644" s="62" t="s">
        <v>1405</v>
      </c>
      <c r="J644" s="1"/>
    </row>
    <row r="645" ht="15.0" customHeight="1">
      <c r="A645" s="53"/>
      <c r="B645" s="1"/>
      <c r="C645" s="59" t="s">
        <v>1406</v>
      </c>
      <c r="D645" s="60" t="s">
        <v>36</v>
      </c>
      <c r="E645" s="60" t="s">
        <v>87</v>
      </c>
      <c r="F645" s="55"/>
      <c r="G645" s="61" t="s">
        <v>88</v>
      </c>
      <c r="H645" s="55"/>
      <c r="I645" s="62" t="s">
        <v>1407</v>
      </c>
      <c r="J645" s="1"/>
    </row>
    <row r="646" ht="15.0" customHeight="1">
      <c r="A646" s="53"/>
      <c r="B646" s="1"/>
      <c r="C646" s="59" t="s">
        <v>1408</v>
      </c>
      <c r="D646" s="60" t="s">
        <v>36</v>
      </c>
      <c r="E646" s="60" t="s">
        <v>87</v>
      </c>
      <c r="F646" s="55"/>
      <c r="G646" s="61" t="s">
        <v>88</v>
      </c>
      <c r="H646" s="55"/>
      <c r="I646" s="62" t="s">
        <v>1409</v>
      </c>
      <c r="J646" s="1"/>
    </row>
    <row r="647" ht="15.0" customHeight="1">
      <c r="A647" s="53"/>
      <c r="B647" s="1"/>
      <c r="C647" s="59" t="s">
        <v>1410</v>
      </c>
      <c r="D647" s="60" t="s">
        <v>36</v>
      </c>
      <c r="E647" s="60" t="s">
        <v>87</v>
      </c>
      <c r="F647" s="55"/>
      <c r="G647" s="61" t="s">
        <v>88</v>
      </c>
      <c r="H647" s="55"/>
      <c r="I647" s="62" t="s">
        <v>1411</v>
      </c>
      <c r="J647" s="1"/>
    </row>
    <row r="648" ht="15.0" customHeight="1">
      <c r="A648" s="53"/>
      <c r="B648" s="1"/>
      <c r="C648" s="59" t="s">
        <v>1412</v>
      </c>
      <c r="D648" s="60" t="s">
        <v>36</v>
      </c>
      <c r="E648" s="60" t="s">
        <v>87</v>
      </c>
      <c r="F648" s="55"/>
      <c r="G648" s="61" t="s">
        <v>88</v>
      </c>
      <c r="H648" s="55"/>
      <c r="I648" s="62" t="s">
        <v>1413</v>
      </c>
      <c r="J648" s="1"/>
    </row>
    <row r="649" ht="15.0" customHeight="1">
      <c r="A649" s="53"/>
      <c r="B649" s="1"/>
      <c r="C649" s="59" t="s">
        <v>1414</v>
      </c>
      <c r="D649" s="60" t="s">
        <v>36</v>
      </c>
      <c r="E649" s="60" t="s">
        <v>87</v>
      </c>
      <c r="F649" s="55"/>
      <c r="G649" s="61" t="s">
        <v>88</v>
      </c>
      <c r="H649" s="55"/>
      <c r="I649" s="62" t="s">
        <v>1415</v>
      </c>
      <c r="J649" s="1"/>
    </row>
    <row r="650" ht="15.0" customHeight="1">
      <c r="A650" s="53"/>
      <c r="B650" s="1"/>
      <c r="C650" s="59" t="s">
        <v>1416</v>
      </c>
      <c r="D650" s="60" t="s">
        <v>36</v>
      </c>
      <c r="E650" s="60" t="s">
        <v>87</v>
      </c>
      <c r="F650" s="55"/>
      <c r="G650" s="61" t="s">
        <v>88</v>
      </c>
      <c r="H650" s="55"/>
      <c r="I650" s="62" t="s">
        <v>1417</v>
      </c>
      <c r="J650" s="1"/>
    </row>
    <row r="651" ht="15.0" customHeight="1">
      <c r="A651" s="53"/>
      <c r="B651" s="1"/>
      <c r="C651" s="59" t="s">
        <v>1418</v>
      </c>
      <c r="D651" s="60" t="s">
        <v>36</v>
      </c>
      <c r="E651" s="60" t="s">
        <v>87</v>
      </c>
      <c r="F651" s="55"/>
      <c r="G651" s="61" t="s">
        <v>88</v>
      </c>
      <c r="H651" s="55"/>
      <c r="I651" s="62" t="s">
        <v>1419</v>
      </c>
      <c r="J651" s="1"/>
    </row>
    <row r="652" ht="15.0" customHeight="1">
      <c r="A652" s="53"/>
      <c r="B652" s="1"/>
      <c r="C652" s="59" t="s">
        <v>1420</v>
      </c>
      <c r="D652" s="60" t="s">
        <v>36</v>
      </c>
      <c r="E652" s="60" t="s">
        <v>87</v>
      </c>
      <c r="F652" s="55"/>
      <c r="G652" s="61" t="s">
        <v>88</v>
      </c>
      <c r="H652" s="55"/>
      <c r="I652" s="62" t="s">
        <v>1421</v>
      </c>
      <c r="J652" s="1"/>
    </row>
    <row r="653" ht="15.0" customHeight="1">
      <c r="A653" s="53"/>
      <c r="B653" s="1"/>
      <c r="C653" s="59" t="s">
        <v>1422</v>
      </c>
      <c r="D653" s="60" t="s">
        <v>36</v>
      </c>
      <c r="E653" s="60" t="s">
        <v>87</v>
      </c>
      <c r="F653" s="55"/>
      <c r="G653" s="61" t="s">
        <v>88</v>
      </c>
      <c r="H653" s="55"/>
      <c r="I653" s="62" t="s">
        <v>1423</v>
      </c>
      <c r="J653" s="1"/>
    </row>
    <row r="654" ht="23.25" customHeight="1">
      <c r="A654" s="53"/>
      <c r="B654" s="1"/>
      <c r="C654" s="59" t="s">
        <v>1424</v>
      </c>
      <c r="D654" s="60" t="s">
        <v>36</v>
      </c>
      <c r="E654" s="60" t="s">
        <v>87</v>
      </c>
      <c r="F654" s="55"/>
      <c r="G654" s="61" t="s">
        <v>88</v>
      </c>
      <c r="H654" s="55"/>
      <c r="I654" s="62" t="s">
        <v>1425</v>
      </c>
      <c r="J654" s="1"/>
    </row>
    <row r="655" ht="15.0" customHeight="1">
      <c r="A655" s="53"/>
      <c r="B655" s="1"/>
      <c r="C655" s="59" t="s">
        <v>1426</v>
      </c>
      <c r="D655" s="60" t="s">
        <v>36</v>
      </c>
      <c r="E655" s="60" t="s">
        <v>87</v>
      </c>
      <c r="F655" s="55"/>
      <c r="G655" s="61" t="s">
        <v>88</v>
      </c>
      <c r="H655" s="55"/>
      <c r="I655" s="62" t="s">
        <v>1427</v>
      </c>
      <c r="J655" s="1"/>
    </row>
    <row r="656" ht="15.0" customHeight="1">
      <c r="A656" s="53"/>
      <c r="B656" s="1"/>
      <c r="C656" s="59" t="s">
        <v>1428</v>
      </c>
      <c r="D656" s="60" t="s">
        <v>36</v>
      </c>
      <c r="E656" s="60" t="s">
        <v>87</v>
      </c>
      <c r="F656" s="55"/>
      <c r="G656" s="61" t="s">
        <v>88</v>
      </c>
      <c r="H656" s="55"/>
      <c r="I656" s="62" t="s">
        <v>1429</v>
      </c>
      <c r="J656" s="1"/>
    </row>
    <row r="657" ht="15.0" customHeight="1">
      <c r="A657" s="53"/>
      <c r="B657" s="1"/>
      <c r="C657" s="59" t="s">
        <v>1430</v>
      </c>
      <c r="D657" s="60" t="s">
        <v>36</v>
      </c>
      <c r="E657" s="60" t="s">
        <v>87</v>
      </c>
      <c r="F657" s="55"/>
      <c r="G657" s="61" t="s">
        <v>88</v>
      </c>
      <c r="H657" s="55"/>
      <c r="I657" s="62" t="s">
        <v>1431</v>
      </c>
      <c r="J657" s="1"/>
    </row>
    <row r="658" ht="15.0" customHeight="1">
      <c r="A658" s="53"/>
      <c r="B658" s="1"/>
      <c r="C658" s="59" t="s">
        <v>1432</v>
      </c>
      <c r="D658" s="60" t="s">
        <v>36</v>
      </c>
      <c r="E658" s="60" t="s">
        <v>87</v>
      </c>
      <c r="F658" s="55"/>
      <c r="G658" s="61" t="s">
        <v>88</v>
      </c>
      <c r="H658" s="55"/>
      <c r="I658" s="62" t="s">
        <v>1433</v>
      </c>
      <c r="J658" s="1"/>
    </row>
    <row r="659" ht="15.0" customHeight="1">
      <c r="A659" s="53"/>
      <c r="B659" s="1"/>
      <c r="C659" s="59" t="s">
        <v>1434</v>
      </c>
      <c r="D659" s="60" t="s">
        <v>36</v>
      </c>
      <c r="E659" s="60" t="s">
        <v>87</v>
      </c>
      <c r="F659" s="55"/>
      <c r="G659" s="61" t="s">
        <v>88</v>
      </c>
      <c r="H659" s="55"/>
      <c r="I659" s="62" t="s">
        <v>1435</v>
      </c>
      <c r="J659" s="1"/>
    </row>
    <row r="660" ht="15.0" customHeight="1">
      <c r="A660" s="53"/>
      <c r="B660" s="1"/>
      <c r="C660" s="59" t="s">
        <v>1436</v>
      </c>
      <c r="D660" s="60" t="s">
        <v>36</v>
      </c>
      <c r="E660" s="60" t="s">
        <v>87</v>
      </c>
      <c r="F660" s="55"/>
      <c r="G660" s="61" t="s">
        <v>88</v>
      </c>
      <c r="H660" s="55"/>
      <c r="I660" s="62" t="s">
        <v>1437</v>
      </c>
      <c r="J660" s="1"/>
    </row>
    <row r="661" ht="15.0" customHeight="1">
      <c r="A661" s="53"/>
      <c r="B661" s="1"/>
      <c r="C661" s="59" t="s">
        <v>1438</v>
      </c>
      <c r="D661" s="60" t="s">
        <v>36</v>
      </c>
      <c r="E661" s="60" t="s">
        <v>87</v>
      </c>
      <c r="F661" s="55"/>
      <c r="G661" s="61" t="s">
        <v>88</v>
      </c>
      <c r="H661" s="55"/>
      <c r="I661" s="62" t="s">
        <v>1439</v>
      </c>
      <c r="J661" s="1"/>
    </row>
    <row r="662" ht="15.0" customHeight="1">
      <c r="A662" s="53"/>
      <c r="B662" s="1"/>
      <c r="C662" s="59" t="s">
        <v>1440</v>
      </c>
      <c r="D662" s="60" t="s">
        <v>36</v>
      </c>
      <c r="E662" s="60" t="s">
        <v>87</v>
      </c>
      <c r="F662" s="55"/>
      <c r="G662" s="61" t="s">
        <v>88</v>
      </c>
      <c r="H662" s="55"/>
      <c r="I662" s="62" t="s">
        <v>1441</v>
      </c>
      <c r="J662" s="1"/>
    </row>
    <row r="663" ht="15.0" customHeight="1">
      <c r="A663" s="53"/>
      <c r="B663" s="1"/>
      <c r="C663" s="59" t="s">
        <v>1442</v>
      </c>
      <c r="D663" s="60" t="s">
        <v>36</v>
      </c>
      <c r="E663" s="60" t="s">
        <v>87</v>
      </c>
      <c r="F663" s="55"/>
      <c r="G663" s="61" t="s">
        <v>88</v>
      </c>
      <c r="H663" s="55"/>
      <c r="I663" s="62" t="s">
        <v>1443</v>
      </c>
      <c r="J663" s="1"/>
    </row>
    <row r="664" ht="15.0" customHeight="1">
      <c r="A664" s="53"/>
      <c r="B664" s="1"/>
      <c r="C664" s="59" t="s">
        <v>1444</v>
      </c>
      <c r="D664" s="60" t="s">
        <v>36</v>
      </c>
      <c r="E664" s="60" t="s">
        <v>87</v>
      </c>
      <c r="F664" s="55"/>
      <c r="G664" s="61" t="s">
        <v>88</v>
      </c>
      <c r="H664" s="55"/>
      <c r="I664" s="62" t="s">
        <v>1445</v>
      </c>
      <c r="J664" s="1"/>
    </row>
    <row r="665" ht="23.25" customHeight="1">
      <c r="A665" s="53"/>
      <c r="B665" s="1"/>
      <c r="C665" s="59" t="s">
        <v>1446</v>
      </c>
      <c r="D665" s="60" t="s">
        <v>36</v>
      </c>
      <c r="E665" s="60" t="s">
        <v>87</v>
      </c>
      <c r="F665" s="55"/>
      <c r="G665" s="61" t="s">
        <v>88</v>
      </c>
      <c r="H665" s="55"/>
      <c r="I665" s="62" t="s">
        <v>1447</v>
      </c>
      <c r="J665" s="1"/>
    </row>
    <row r="666" ht="15.0" customHeight="1">
      <c r="A666" s="53"/>
      <c r="B666" s="1"/>
      <c r="C666" s="59" t="s">
        <v>1448</v>
      </c>
      <c r="D666" s="60" t="s">
        <v>36</v>
      </c>
      <c r="E666" s="60" t="s">
        <v>87</v>
      </c>
      <c r="F666" s="55"/>
      <c r="G666" s="61" t="s">
        <v>88</v>
      </c>
      <c r="H666" s="55"/>
      <c r="I666" s="62" t="s">
        <v>1449</v>
      </c>
      <c r="J666" s="1"/>
    </row>
    <row r="667" ht="15.0" customHeight="1">
      <c r="A667" s="53"/>
      <c r="B667" s="1"/>
      <c r="C667" s="59" t="s">
        <v>1450</v>
      </c>
      <c r="D667" s="60" t="s">
        <v>36</v>
      </c>
      <c r="E667" s="60" t="s">
        <v>87</v>
      </c>
      <c r="F667" s="55"/>
      <c r="G667" s="61" t="s">
        <v>88</v>
      </c>
      <c r="H667" s="55"/>
      <c r="I667" s="62" t="s">
        <v>1451</v>
      </c>
      <c r="J667" s="1"/>
    </row>
    <row r="668" ht="15.0" customHeight="1">
      <c r="A668" s="53"/>
      <c r="B668" s="1"/>
      <c r="C668" s="59" t="s">
        <v>1452</v>
      </c>
      <c r="D668" s="60" t="s">
        <v>36</v>
      </c>
      <c r="E668" s="60" t="s">
        <v>87</v>
      </c>
      <c r="F668" s="55"/>
      <c r="G668" s="61" t="s">
        <v>88</v>
      </c>
      <c r="H668" s="55"/>
      <c r="I668" s="62" t="s">
        <v>1453</v>
      </c>
      <c r="J668" s="1"/>
    </row>
    <row r="669" ht="15.0" customHeight="1">
      <c r="A669" s="53"/>
      <c r="B669" s="1"/>
      <c r="C669" s="59" t="s">
        <v>1454</v>
      </c>
      <c r="D669" s="60" t="s">
        <v>36</v>
      </c>
      <c r="E669" s="60" t="s">
        <v>87</v>
      </c>
      <c r="F669" s="55"/>
      <c r="G669" s="61" t="s">
        <v>88</v>
      </c>
      <c r="H669" s="55"/>
      <c r="I669" s="62" t="s">
        <v>1455</v>
      </c>
      <c r="J669" s="1"/>
    </row>
    <row r="670" ht="15.0" customHeight="1">
      <c r="A670" s="53"/>
      <c r="B670" s="1"/>
      <c r="C670" s="59" t="s">
        <v>1456</v>
      </c>
      <c r="D670" s="60" t="s">
        <v>36</v>
      </c>
      <c r="E670" s="60" t="s">
        <v>87</v>
      </c>
      <c r="F670" s="55"/>
      <c r="G670" s="61" t="s">
        <v>88</v>
      </c>
      <c r="H670" s="55"/>
      <c r="I670" s="62" t="s">
        <v>1457</v>
      </c>
      <c r="J670" s="1"/>
    </row>
    <row r="671" ht="15.0" customHeight="1">
      <c r="A671" s="53"/>
      <c r="B671" s="1"/>
      <c r="C671" s="59" t="s">
        <v>1458</v>
      </c>
      <c r="D671" s="60" t="s">
        <v>36</v>
      </c>
      <c r="E671" s="60" t="s">
        <v>87</v>
      </c>
      <c r="F671" s="55"/>
      <c r="G671" s="61" t="s">
        <v>88</v>
      </c>
      <c r="H671" s="55"/>
      <c r="I671" s="62" t="s">
        <v>1459</v>
      </c>
      <c r="J671" s="1"/>
    </row>
    <row r="672" ht="15.0" customHeight="1">
      <c r="A672" s="53"/>
      <c r="B672" s="1"/>
      <c r="C672" s="59" t="s">
        <v>1460</v>
      </c>
      <c r="D672" s="60" t="s">
        <v>36</v>
      </c>
      <c r="E672" s="60" t="s">
        <v>87</v>
      </c>
      <c r="F672" s="55"/>
      <c r="G672" s="61" t="s">
        <v>88</v>
      </c>
      <c r="H672" s="55"/>
      <c r="I672" s="62" t="s">
        <v>1461</v>
      </c>
      <c r="J672" s="1"/>
    </row>
    <row r="673" ht="15.0" customHeight="1">
      <c r="A673" s="53"/>
      <c r="B673" s="1"/>
      <c r="C673" s="59" t="s">
        <v>1462</v>
      </c>
      <c r="D673" s="60" t="s">
        <v>36</v>
      </c>
      <c r="E673" s="60" t="s">
        <v>87</v>
      </c>
      <c r="F673" s="55"/>
      <c r="G673" s="61" t="s">
        <v>88</v>
      </c>
      <c r="H673" s="55"/>
      <c r="I673" s="62" t="s">
        <v>1463</v>
      </c>
      <c r="J673" s="1"/>
    </row>
    <row r="674" ht="15.0" customHeight="1">
      <c r="A674" s="53"/>
      <c r="B674" s="63"/>
      <c r="C674" s="64" t="s">
        <v>1464</v>
      </c>
      <c r="D674" s="65" t="s">
        <v>36</v>
      </c>
      <c r="E674" s="65" t="s">
        <v>87</v>
      </c>
      <c r="F674" s="65" t="s">
        <v>1465</v>
      </c>
      <c r="G674" s="63" t="s">
        <v>130</v>
      </c>
      <c r="H674" s="66"/>
      <c r="I674" s="67" t="s">
        <v>1466</v>
      </c>
      <c r="J674" s="67"/>
    </row>
    <row r="675" ht="15.0" customHeight="1">
      <c r="A675" s="53"/>
      <c r="B675" s="1"/>
      <c r="C675" s="59" t="s">
        <v>1467</v>
      </c>
      <c r="D675" s="60" t="s">
        <v>36</v>
      </c>
      <c r="E675" s="60" t="s">
        <v>87</v>
      </c>
      <c r="F675" s="55"/>
      <c r="G675" s="61" t="s">
        <v>88</v>
      </c>
      <c r="H675" s="55"/>
      <c r="I675" s="62" t="s">
        <v>1468</v>
      </c>
      <c r="J675" s="1"/>
    </row>
    <row r="676" ht="15.0" customHeight="1">
      <c r="A676" s="53"/>
      <c r="B676" s="1"/>
      <c r="C676" s="59" t="s">
        <v>1469</v>
      </c>
      <c r="D676" s="60" t="s">
        <v>36</v>
      </c>
      <c r="E676" s="60" t="s">
        <v>87</v>
      </c>
      <c r="F676" s="55"/>
      <c r="G676" s="61" t="s">
        <v>88</v>
      </c>
      <c r="H676" s="55"/>
      <c r="I676" s="62" t="s">
        <v>1470</v>
      </c>
      <c r="J676" s="1"/>
    </row>
    <row r="677" ht="15.0" customHeight="1">
      <c r="A677" s="53"/>
      <c r="B677" s="1"/>
      <c r="C677" s="59" t="s">
        <v>1471</v>
      </c>
      <c r="D677" s="60" t="s">
        <v>36</v>
      </c>
      <c r="E677" s="60" t="s">
        <v>87</v>
      </c>
      <c r="F677" s="55"/>
      <c r="G677" s="61" t="s">
        <v>88</v>
      </c>
      <c r="H677" s="55"/>
      <c r="I677" s="62" t="s">
        <v>1472</v>
      </c>
      <c r="J677" s="1"/>
    </row>
    <row r="678" ht="15.0" customHeight="1">
      <c r="A678" s="53"/>
      <c r="B678" s="1"/>
      <c r="C678" s="59" t="s">
        <v>1473</v>
      </c>
      <c r="D678" s="60" t="s">
        <v>36</v>
      </c>
      <c r="E678" s="60" t="s">
        <v>87</v>
      </c>
      <c r="F678" s="55"/>
      <c r="G678" s="61" t="s">
        <v>88</v>
      </c>
      <c r="H678" s="55"/>
      <c r="I678" s="62" t="s">
        <v>1474</v>
      </c>
      <c r="J678" s="1"/>
    </row>
    <row r="679" ht="57.0" customHeight="1">
      <c r="A679" s="53"/>
      <c r="B679" s="63"/>
      <c r="C679" s="64" t="s">
        <v>101</v>
      </c>
      <c r="D679" s="65" t="s">
        <v>36</v>
      </c>
      <c r="E679" s="65" t="s">
        <v>87</v>
      </c>
      <c r="F679" s="65" t="s">
        <v>102</v>
      </c>
      <c r="G679" s="63" t="s">
        <v>88</v>
      </c>
      <c r="H679" s="66"/>
      <c r="I679" s="67" t="s">
        <v>103</v>
      </c>
      <c r="J679" s="67"/>
    </row>
    <row r="680" ht="15.0" customHeight="1">
      <c r="A680" s="53"/>
      <c r="B680" s="1"/>
      <c r="C680" s="59" t="s">
        <v>1475</v>
      </c>
      <c r="D680" s="60" t="s">
        <v>36</v>
      </c>
      <c r="E680" s="60" t="s">
        <v>87</v>
      </c>
      <c r="F680" s="55"/>
      <c r="G680" s="61" t="s">
        <v>88</v>
      </c>
      <c r="H680" s="55"/>
      <c r="I680" s="62" t="s">
        <v>1476</v>
      </c>
      <c r="J680" s="1"/>
    </row>
    <row r="681" ht="15.0" customHeight="1">
      <c r="A681" s="53"/>
      <c r="B681" s="63"/>
      <c r="C681" s="64" t="s">
        <v>1477</v>
      </c>
      <c r="D681" s="65" t="s">
        <v>36</v>
      </c>
      <c r="E681" s="65" t="s">
        <v>87</v>
      </c>
      <c r="F681" s="65" t="s">
        <v>1465</v>
      </c>
      <c r="G681" s="63" t="s">
        <v>88</v>
      </c>
      <c r="H681" s="66"/>
      <c r="I681" s="67" t="s">
        <v>1478</v>
      </c>
      <c r="J681" s="67"/>
    </row>
    <row r="682" ht="15.0" customHeight="1">
      <c r="A682" s="53"/>
      <c r="B682" s="1"/>
      <c r="C682" s="59" t="s">
        <v>1479</v>
      </c>
      <c r="D682" s="60" t="s">
        <v>36</v>
      </c>
      <c r="E682" s="60" t="s">
        <v>87</v>
      </c>
      <c r="F682" s="55"/>
      <c r="G682" s="61" t="s">
        <v>88</v>
      </c>
      <c r="H682" s="55"/>
      <c r="I682" s="62" t="s">
        <v>1480</v>
      </c>
      <c r="J682" s="1"/>
    </row>
    <row r="683" ht="15.0" customHeight="1">
      <c r="A683" s="53"/>
      <c r="B683" s="1"/>
      <c r="C683" s="59" t="s">
        <v>1481</v>
      </c>
      <c r="D683" s="60" t="s">
        <v>36</v>
      </c>
      <c r="E683" s="60" t="s">
        <v>87</v>
      </c>
      <c r="F683" s="55"/>
      <c r="G683" s="61" t="s">
        <v>88</v>
      </c>
      <c r="H683" s="55"/>
      <c r="I683" s="62" t="s">
        <v>1482</v>
      </c>
      <c r="J683" s="1"/>
    </row>
    <row r="684" ht="23.25" customHeight="1">
      <c r="A684" s="53"/>
      <c r="B684" s="63"/>
      <c r="C684" s="64" t="s">
        <v>226</v>
      </c>
      <c r="D684" s="65" t="s">
        <v>36</v>
      </c>
      <c r="E684" s="65" t="s">
        <v>87</v>
      </c>
      <c r="F684" s="65" t="s">
        <v>227</v>
      </c>
      <c r="G684" s="63" t="s">
        <v>88</v>
      </c>
      <c r="H684" s="66"/>
      <c r="I684" s="67" t="s">
        <v>228</v>
      </c>
      <c r="J684" s="67"/>
    </row>
    <row r="685" ht="15.0" customHeight="1">
      <c r="A685" s="53"/>
      <c r="B685" s="1"/>
      <c r="C685" s="59" t="s">
        <v>1483</v>
      </c>
      <c r="D685" s="60" t="s">
        <v>36</v>
      </c>
      <c r="E685" s="60" t="s">
        <v>87</v>
      </c>
      <c r="F685" s="55"/>
      <c r="G685" s="61" t="s">
        <v>88</v>
      </c>
      <c r="H685" s="55"/>
      <c r="I685" s="62" t="s">
        <v>1484</v>
      </c>
      <c r="J685" s="1"/>
    </row>
    <row r="686" ht="15.0" customHeight="1">
      <c r="A686" s="53"/>
      <c r="B686" s="1"/>
      <c r="C686" s="59" t="s">
        <v>1485</v>
      </c>
      <c r="D686" s="60" t="s">
        <v>36</v>
      </c>
      <c r="E686" s="60" t="s">
        <v>87</v>
      </c>
      <c r="F686" s="55"/>
      <c r="G686" s="61" t="s">
        <v>88</v>
      </c>
      <c r="H686" s="55"/>
      <c r="I686" s="62" t="s">
        <v>1486</v>
      </c>
      <c r="J686" s="1"/>
    </row>
    <row r="687" ht="15.0" customHeight="1">
      <c r="A687" s="53"/>
      <c r="B687" s="1"/>
      <c r="C687" s="59" t="s">
        <v>1487</v>
      </c>
      <c r="D687" s="60" t="s">
        <v>36</v>
      </c>
      <c r="E687" s="60" t="s">
        <v>87</v>
      </c>
      <c r="F687" s="55"/>
      <c r="G687" s="61" t="s">
        <v>88</v>
      </c>
      <c r="H687" s="55"/>
      <c r="I687" s="62" t="s">
        <v>1488</v>
      </c>
      <c r="J687" s="1"/>
    </row>
    <row r="688" ht="15.0" customHeight="1">
      <c r="A688" s="53"/>
      <c r="B688" s="1"/>
      <c r="C688" s="59" t="s">
        <v>1489</v>
      </c>
      <c r="D688" s="60" t="s">
        <v>36</v>
      </c>
      <c r="E688" s="60" t="s">
        <v>87</v>
      </c>
      <c r="F688" s="55"/>
      <c r="G688" s="61" t="s">
        <v>88</v>
      </c>
      <c r="H688" s="55"/>
      <c r="I688" s="62" t="s">
        <v>1490</v>
      </c>
      <c r="J688" s="1"/>
    </row>
    <row r="689" ht="23.25" customHeight="1">
      <c r="A689" s="53"/>
      <c r="B689" s="63"/>
      <c r="C689" s="64" t="s">
        <v>688</v>
      </c>
      <c r="D689" s="65" t="s">
        <v>36</v>
      </c>
      <c r="E689" s="65" t="s">
        <v>87</v>
      </c>
      <c r="F689" s="65" t="s">
        <v>689</v>
      </c>
      <c r="G689" s="63" t="s">
        <v>88</v>
      </c>
      <c r="H689" s="66"/>
      <c r="I689" s="67" t="s">
        <v>690</v>
      </c>
      <c r="J689" s="67"/>
    </row>
    <row r="690" ht="15.0" customHeight="1">
      <c r="A690" s="53"/>
      <c r="B690" s="1"/>
      <c r="C690" s="59" t="s">
        <v>1491</v>
      </c>
      <c r="D690" s="60" t="s">
        <v>36</v>
      </c>
      <c r="E690" s="60" t="s">
        <v>87</v>
      </c>
      <c r="F690" s="55"/>
      <c r="G690" s="61" t="s">
        <v>88</v>
      </c>
      <c r="H690" s="55"/>
      <c r="I690" s="62" t="s">
        <v>1492</v>
      </c>
      <c r="J690" s="1"/>
    </row>
    <row r="691" ht="15.0" customHeight="1">
      <c r="A691" s="53"/>
      <c r="B691" s="1"/>
      <c r="C691" s="59" t="s">
        <v>1493</v>
      </c>
      <c r="D691" s="60" t="s">
        <v>36</v>
      </c>
      <c r="E691" s="60" t="s">
        <v>87</v>
      </c>
      <c r="F691" s="55"/>
      <c r="G691" s="61" t="s">
        <v>88</v>
      </c>
      <c r="H691" s="55"/>
      <c r="I691" s="62" t="s">
        <v>1494</v>
      </c>
      <c r="J691" s="1"/>
    </row>
    <row r="692" ht="15.0" customHeight="1">
      <c r="A692" s="53"/>
      <c r="B692" s="1"/>
      <c r="C692" s="59" t="s">
        <v>1495</v>
      </c>
      <c r="D692" s="60" t="s">
        <v>36</v>
      </c>
      <c r="E692" s="60" t="s">
        <v>87</v>
      </c>
      <c r="F692" s="55"/>
      <c r="G692" s="61" t="s">
        <v>88</v>
      </c>
      <c r="H692" s="55"/>
      <c r="I692" s="62" t="s">
        <v>1496</v>
      </c>
      <c r="J692" s="1"/>
    </row>
    <row r="693" ht="34.5" customHeight="1">
      <c r="A693" s="53"/>
      <c r="B693" s="63"/>
      <c r="C693" s="64" t="s">
        <v>232</v>
      </c>
      <c r="D693" s="65" t="s">
        <v>36</v>
      </c>
      <c r="E693" s="65" t="s">
        <v>87</v>
      </c>
      <c r="F693" s="65" t="s">
        <v>233</v>
      </c>
      <c r="G693" s="63" t="s">
        <v>88</v>
      </c>
      <c r="H693" s="66"/>
      <c r="I693" s="67" t="s">
        <v>234</v>
      </c>
      <c r="J693" s="67"/>
    </row>
    <row r="694" ht="15.0" customHeight="1">
      <c r="A694" s="53"/>
      <c r="B694" s="1"/>
      <c r="C694" s="59" t="s">
        <v>1497</v>
      </c>
      <c r="D694" s="60" t="s">
        <v>36</v>
      </c>
      <c r="E694" s="60" t="s">
        <v>87</v>
      </c>
      <c r="F694" s="55"/>
      <c r="G694" s="61" t="s">
        <v>88</v>
      </c>
      <c r="H694" s="55"/>
      <c r="I694" s="62" t="s">
        <v>1498</v>
      </c>
      <c r="J694" s="1"/>
    </row>
    <row r="695" ht="15.0" customHeight="1">
      <c r="A695" s="53"/>
      <c r="B695" s="1"/>
      <c r="C695" s="59" t="s">
        <v>1499</v>
      </c>
      <c r="D695" s="60" t="s">
        <v>36</v>
      </c>
      <c r="E695" s="60" t="s">
        <v>87</v>
      </c>
      <c r="F695" s="55"/>
      <c r="G695" s="61" t="s">
        <v>88</v>
      </c>
      <c r="H695" s="55"/>
      <c r="I695" s="62" t="s">
        <v>1500</v>
      </c>
      <c r="J695" s="1"/>
    </row>
    <row r="696" ht="15.0" customHeight="1">
      <c r="A696" s="53"/>
      <c r="B696" s="1"/>
      <c r="C696" s="59" t="s">
        <v>1501</v>
      </c>
      <c r="D696" s="60" t="s">
        <v>36</v>
      </c>
      <c r="E696" s="60" t="s">
        <v>87</v>
      </c>
      <c r="F696" s="55"/>
      <c r="G696" s="61" t="s">
        <v>88</v>
      </c>
      <c r="H696" s="55"/>
      <c r="I696" s="62" t="s">
        <v>1502</v>
      </c>
      <c r="J696" s="1"/>
    </row>
    <row r="697" ht="15.0" customHeight="1">
      <c r="A697" s="53"/>
      <c r="B697" s="1"/>
      <c r="C697" s="59" t="s">
        <v>1503</v>
      </c>
      <c r="D697" s="60" t="s">
        <v>36</v>
      </c>
      <c r="E697" s="60" t="s">
        <v>87</v>
      </c>
      <c r="F697" s="55"/>
      <c r="G697" s="61" t="s">
        <v>88</v>
      </c>
      <c r="H697" s="55"/>
      <c r="I697" s="62" t="s">
        <v>1504</v>
      </c>
      <c r="J697" s="1"/>
    </row>
    <row r="698" ht="15.0" customHeight="1">
      <c r="A698" s="53"/>
      <c r="B698" s="1"/>
      <c r="C698" s="59" t="s">
        <v>1505</v>
      </c>
      <c r="D698" s="60" t="s">
        <v>1506</v>
      </c>
      <c r="E698" s="60" t="s">
        <v>87</v>
      </c>
      <c r="F698" s="55"/>
      <c r="G698" s="61" t="s">
        <v>95</v>
      </c>
      <c r="H698" s="55"/>
      <c r="I698" s="62" t="s">
        <v>1507</v>
      </c>
      <c r="J698" s="1"/>
    </row>
    <row r="699" ht="15.0" customHeight="1">
      <c r="A699" s="53"/>
      <c r="B699" s="1"/>
      <c r="C699" s="59" t="s">
        <v>1508</v>
      </c>
      <c r="D699" s="60" t="s">
        <v>1506</v>
      </c>
      <c r="E699" s="60" t="s">
        <v>87</v>
      </c>
      <c r="F699" s="55"/>
      <c r="G699" s="61" t="s">
        <v>88</v>
      </c>
      <c r="H699" s="55"/>
      <c r="I699" s="62" t="s">
        <v>1509</v>
      </c>
      <c r="J699" s="1"/>
    </row>
    <row r="700" ht="15.0" customHeight="1">
      <c r="A700" s="53"/>
      <c r="B700" s="1"/>
      <c r="C700" s="59" t="s">
        <v>1510</v>
      </c>
      <c r="D700" s="60" t="s">
        <v>1511</v>
      </c>
      <c r="E700" s="60" t="s">
        <v>87</v>
      </c>
      <c r="F700" s="55"/>
      <c r="G700" s="61" t="s">
        <v>88</v>
      </c>
      <c r="H700" s="55"/>
      <c r="I700" s="62" t="s">
        <v>1512</v>
      </c>
      <c r="J700" s="1"/>
    </row>
    <row r="701" ht="15.0" customHeight="1">
      <c r="A701" s="53"/>
      <c r="B701" s="1"/>
      <c r="C701" s="59" t="s">
        <v>1513</v>
      </c>
      <c r="D701" s="60" t="s">
        <v>1511</v>
      </c>
      <c r="E701" s="60" t="s">
        <v>87</v>
      </c>
      <c r="F701" s="55"/>
      <c r="G701" s="61" t="s">
        <v>88</v>
      </c>
      <c r="H701" s="55"/>
      <c r="I701" s="62" t="s">
        <v>1514</v>
      </c>
      <c r="J701" s="1"/>
    </row>
    <row r="702" ht="15.0" customHeight="1">
      <c r="A702" s="53"/>
      <c r="B702" s="1"/>
      <c r="C702" s="59" t="s">
        <v>1515</v>
      </c>
      <c r="D702" s="60" t="s">
        <v>1511</v>
      </c>
      <c r="E702" s="60" t="s">
        <v>87</v>
      </c>
      <c r="F702" s="55"/>
      <c r="G702" s="61" t="s">
        <v>130</v>
      </c>
      <c r="H702" s="55"/>
      <c r="I702" s="62" t="s">
        <v>1516</v>
      </c>
      <c r="J702" s="1"/>
    </row>
    <row r="703" ht="15.0" customHeight="1">
      <c r="A703" s="53"/>
      <c r="B703" s="1"/>
      <c r="C703" s="59" t="s">
        <v>1517</v>
      </c>
      <c r="D703" s="60" t="s">
        <v>1511</v>
      </c>
      <c r="E703" s="60" t="s">
        <v>87</v>
      </c>
      <c r="F703" s="55"/>
      <c r="G703" s="61" t="s">
        <v>130</v>
      </c>
      <c r="H703" s="55"/>
      <c r="I703" s="62" t="s">
        <v>1518</v>
      </c>
      <c r="J703" s="1"/>
    </row>
    <row r="704" ht="15.0" customHeight="1">
      <c r="A704" s="53"/>
      <c r="B704" s="1"/>
      <c r="C704" s="59" t="s">
        <v>1519</v>
      </c>
      <c r="D704" s="60" t="s">
        <v>1511</v>
      </c>
      <c r="E704" s="60" t="s">
        <v>87</v>
      </c>
      <c r="F704" s="55"/>
      <c r="G704" s="61" t="s">
        <v>88</v>
      </c>
      <c r="H704" s="55"/>
      <c r="I704" s="62" t="s">
        <v>1520</v>
      </c>
      <c r="J704" s="1"/>
    </row>
    <row r="705" ht="15.0" customHeight="1">
      <c r="A705" s="53"/>
      <c r="B705" s="1"/>
      <c r="C705" s="59" t="s">
        <v>1521</v>
      </c>
      <c r="D705" s="60" t="s">
        <v>1511</v>
      </c>
      <c r="E705" s="60" t="s">
        <v>87</v>
      </c>
      <c r="F705" s="55"/>
      <c r="G705" s="61" t="s">
        <v>88</v>
      </c>
      <c r="H705" s="55"/>
      <c r="I705" s="62" t="s">
        <v>1522</v>
      </c>
      <c r="J705" s="1"/>
    </row>
    <row r="706" ht="15.0" customHeight="1">
      <c r="A706" s="53"/>
      <c r="B706" s="1"/>
      <c r="C706" s="59" t="s">
        <v>1523</v>
      </c>
      <c r="D706" s="60" t="s">
        <v>1511</v>
      </c>
      <c r="E706" s="60" t="s">
        <v>87</v>
      </c>
      <c r="F706" s="55"/>
      <c r="G706" s="61" t="s">
        <v>88</v>
      </c>
      <c r="H706" s="55"/>
      <c r="I706" s="62" t="s">
        <v>1524</v>
      </c>
      <c r="J706" s="1"/>
    </row>
    <row r="707" ht="15.0" customHeight="1">
      <c r="A707" s="53"/>
      <c r="B707" s="1"/>
      <c r="C707" s="59" t="s">
        <v>1525</v>
      </c>
      <c r="D707" s="60" t="s">
        <v>1511</v>
      </c>
      <c r="E707" s="60" t="s">
        <v>87</v>
      </c>
      <c r="F707" s="55"/>
      <c r="G707" s="61" t="s">
        <v>88</v>
      </c>
      <c r="H707" s="55"/>
      <c r="I707" s="62" t="s">
        <v>1526</v>
      </c>
      <c r="J707" s="1"/>
    </row>
    <row r="708" ht="15.0" customHeight="1">
      <c r="A708" s="53"/>
      <c r="B708" s="1"/>
      <c r="C708" s="59" t="s">
        <v>1527</v>
      </c>
      <c r="D708" s="60" t="s">
        <v>1511</v>
      </c>
      <c r="E708" s="60" t="s">
        <v>87</v>
      </c>
      <c r="F708" s="55"/>
      <c r="G708" s="61" t="s">
        <v>88</v>
      </c>
      <c r="H708" s="55"/>
      <c r="I708" s="62" t="s">
        <v>1528</v>
      </c>
      <c r="J708" s="1"/>
    </row>
    <row r="709" ht="15.0" customHeight="1">
      <c r="A709" s="53"/>
      <c r="B709" s="1"/>
      <c r="C709" s="59" t="s">
        <v>1529</v>
      </c>
      <c r="D709" s="60" t="s">
        <v>1511</v>
      </c>
      <c r="E709" s="60" t="s">
        <v>87</v>
      </c>
      <c r="F709" s="55"/>
      <c r="G709" s="61" t="s">
        <v>88</v>
      </c>
      <c r="H709" s="55"/>
      <c r="I709" s="62" t="s">
        <v>1530</v>
      </c>
      <c r="J709" s="1"/>
    </row>
    <row r="710" ht="15.0" customHeight="1">
      <c r="A710" s="53"/>
      <c r="B710" s="1"/>
      <c r="C710" s="59" t="s">
        <v>1531</v>
      </c>
      <c r="D710" s="60" t="s">
        <v>1511</v>
      </c>
      <c r="E710" s="60" t="s">
        <v>87</v>
      </c>
      <c r="F710" s="55"/>
      <c r="G710" s="61" t="s">
        <v>88</v>
      </c>
      <c r="H710" s="55"/>
      <c r="I710" s="62" t="s">
        <v>1532</v>
      </c>
      <c r="J710" s="1"/>
    </row>
    <row r="711" ht="15.0" customHeight="1">
      <c r="A711" s="53"/>
      <c r="B711" s="1"/>
      <c r="C711" s="59" t="s">
        <v>1533</v>
      </c>
      <c r="D711" s="60" t="s">
        <v>1511</v>
      </c>
      <c r="E711" s="60" t="s">
        <v>87</v>
      </c>
      <c r="F711" s="55"/>
      <c r="G711" s="61" t="s">
        <v>88</v>
      </c>
      <c r="H711" s="55"/>
      <c r="I711" s="62" t="s">
        <v>1534</v>
      </c>
      <c r="J711" s="1"/>
    </row>
    <row r="712" ht="15.0" customHeight="1">
      <c r="A712" s="53"/>
      <c r="B712" s="1"/>
      <c r="C712" s="59" t="s">
        <v>1535</v>
      </c>
      <c r="D712" s="60" t="s">
        <v>1511</v>
      </c>
      <c r="E712" s="60" t="s">
        <v>87</v>
      </c>
      <c r="F712" s="55"/>
      <c r="G712" s="61" t="s">
        <v>130</v>
      </c>
      <c r="H712" s="55"/>
      <c r="I712" s="62" t="s">
        <v>1536</v>
      </c>
      <c r="J712" s="1"/>
    </row>
    <row r="713" ht="15.0" customHeight="1">
      <c r="A713" s="53"/>
      <c r="B713" s="1"/>
      <c r="C713" s="59" t="s">
        <v>1537</v>
      </c>
      <c r="D713" s="60" t="s">
        <v>1511</v>
      </c>
      <c r="E713" s="60" t="s">
        <v>87</v>
      </c>
      <c r="F713" s="55"/>
      <c r="G713" s="61" t="s">
        <v>88</v>
      </c>
      <c r="H713" s="55"/>
      <c r="I713" s="62" t="s">
        <v>1538</v>
      </c>
      <c r="J713" s="1"/>
    </row>
    <row r="714" ht="23.25" customHeight="1">
      <c r="A714" s="53"/>
      <c r="B714" s="1"/>
      <c r="C714" s="59" t="s">
        <v>1539</v>
      </c>
      <c r="D714" s="60" t="s">
        <v>1511</v>
      </c>
      <c r="E714" s="60" t="s">
        <v>87</v>
      </c>
      <c r="F714" s="55"/>
      <c r="G714" s="61" t="s">
        <v>88</v>
      </c>
      <c r="H714" s="55"/>
      <c r="I714" s="62" t="s">
        <v>1540</v>
      </c>
      <c r="J714" s="1"/>
    </row>
    <row r="715" ht="15.0" customHeight="1">
      <c r="A715" s="53"/>
      <c r="B715" s="1"/>
      <c r="C715" s="59" t="s">
        <v>1541</v>
      </c>
      <c r="D715" s="60" t="s">
        <v>1511</v>
      </c>
      <c r="E715" s="60" t="s">
        <v>87</v>
      </c>
      <c r="F715" s="55"/>
      <c r="G715" s="61" t="s">
        <v>130</v>
      </c>
      <c r="H715" s="55"/>
      <c r="I715" s="62" t="s">
        <v>1542</v>
      </c>
      <c r="J715" s="1"/>
    </row>
    <row r="716" ht="15.0" customHeight="1">
      <c r="A716" s="53"/>
      <c r="B716" s="1"/>
      <c r="C716" s="59" t="s">
        <v>1543</v>
      </c>
      <c r="D716" s="60" t="s">
        <v>1511</v>
      </c>
      <c r="E716" s="60" t="s">
        <v>87</v>
      </c>
      <c r="F716" s="55"/>
      <c r="G716" s="61" t="s">
        <v>88</v>
      </c>
      <c r="H716" s="55"/>
      <c r="I716" s="62" t="s">
        <v>1544</v>
      </c>
      <c r="J716" s="1"/>
    </row>
    <row r="717" ht="15.0" customHeight="1">
      <c r="A717" s="53"/>
      <c r="B717" s="1"/>
      <c r="C717" s="59" t="s">
        <v>1545</v>
      </c>
      <c r="D717" s="60" t="s">
        <v>1511</v>
      </c>
      <c r="E717" s="60" t="s">
        <v>87</v>
      </c>
      <c r="F717" s="55"/>
      <c r="G717" s="61" t="s">
        <v>88</v>
      </c>
      <c r="H717" s="55"/>
      <c r="I717" s="62" t="s">
        <v>1546</v>
      </c>
      <c r="J717" s="1"/>
    </row>
    <row r="718" ht="23.25" customHeight="1">
      <c r="A718" s="53"/>
      <c r="B718" s="1"/>
      <c r="C718" s="59" t="s">
        <v>1547</v>
      </c>
      <c r="D718" s="60" t="s">
        <v>1511</v>
      </c>
      <c r="E718" s="60" t="s">
        <v>87</v>
      </c>
      <c r="F718" s="55"/>
      <c r="G718" s="61" t="s">
        <v>88</v>
      </c>
      <c r="H718" s="55"/>
      <c r="I718" s="62" t="s">
        <v>1548</v>
      </c>
      <c r="J718" s="1"/>
    </row>
    <row r="719" ht="23.25" customHeight="1">
      <c r="A719" s="53"/>
      <c r="B719" s="63"/>
      <c r="C719" s="64" t="s">
        <v>151</v>
      </c>
      <c r="D719" s="65" t="s">
        <v>1511</v>
      </c>
      <c r="E719" s="65" t="s">
        <v>87</v>
      </c>
      <c r="F719" s="65" t="s">
        <v>152</v>
      </c>
      <c r="G719" s="63" t="s">
        <v>88</v>
      </c>
      <c r="H719" s="66"/>
      <c r="I719" s="67" t="s">
        <v>153</v>
      </c>
      <c r="J719" s="67"/>
    </row>
    <row r="720" ht="15.0" customHeight="1">
      <c r="A720" s="53"/>
      <c r="B720" s="1"/>
      <c r="C720" s="59" t="s">
        <v>1549</v>
      </c>
      <c r="D720" s="60" t="s">
        <v>1511</v>
      </c>
      <c r="E720" s="60" t="s">
        <v>87</v>
      </c>
      <c r="F720" s="55"/>
      <c r="G720" s="61" t="s">
        <v>88</v>
      </c>
      <c r="H720" s="55"/>
      <c r="I720" s="62" t="s">
        <v>1550</v>
      </c>
      <c r="J720" s="1"/>
    </row>
    <row r="721" ht="15.0" customHeight="1">
      <c r="A721" s="53"/>
      <c r="B721" s="1"/>
      <c r="C721" s="59" t="s">
        <v>1551</v>
      </c>
      <c r="D721" s="60" t="s">
        <v>1511</v>
      </c>
      <c r="E721" s="60" t="s">
        <v>87</v>
      </c>
      <c r="F721" s="55"/>
      <c r="G721" s="61" t="s">
        <v>88</v>
      </c>
      <c r="H721" s="55"/>
      <c r="I721" s="62" t="s">
        <v>1552</v>
      </c>
      <c r="J721" s="1"/>
    </row>
    <row r="722" ht="15.0" customHeight="1">
      <c r="A722" s="53"/>
      <c r="B722" s="1"/>
      <c r="C722" s="59" t="s">
        <v>1553</v>
      </c>
      <c r="D722" s="60" t="s">
        <v>1511</v>
      </c>
      <c r="E722" s="60" t="s">
        <v>87</v>
      </c>
      <c r="F722" s="55"/>
      <c r="G722" s="61" t="s">
        <v>88</v>
      </c>
      <c r="H722" s="55"/>
      <c r="I722" s="62" t="s">
        <v>1554</v>
      </c>
      <c r="J722" s="1"/>
    </row>
    <row r="723" ht="23.25" customHeight="1">
      <c r="A723" s="53"/>
      <c r="B723" s="1"/>
      <c r="C723" s="59" t="s">
        <v>1555</v>
      </c>
      <c r="D723" s="60" t="s">
        <v>1511</v>
      </c>
      <c r="E723" s="60" t="s">
        <v>87</v>
      </c>
      <c r="F723" s="55"/>
      <c r="G723" s="61" t="s">
        <v>130</v>
      </c>
      <c r="H723" s="55"/>
      <c r="I723" s="62" t="s">
        <v>1556</v>
      </c>
      <c r="J723" s="1"/>
    </row>
    <row r="724" ht="15.0" customHeight="1">
      <c r="A724" s="53"/>
      <c r="B724" s="1"/>
      <c r="C724" s="59" t="s">
        <v>1557</v>
      </c>
      <c r="D724" s="60" t="s">
        <v>1511</v>
      </c>
      <c r="E724" s="60" t="s">
        <v>87</v>
      </c>
      <c r="F724" s="55"/>
      <c r="G724" s="61" t="s">
        <v>88</v>
      </c>
      <c r="H724" s="55"/>
      <c r="I724" s="62" t="s">
        <v>1558</v>
      </c>
      <c r="J724" s="1"/>
    </row>
    <row r="725" ht="15.0" customHeight="1">
      <c r="A725" s="53"/>
      <c r="B725" s="1"/>
      <c r="C725" s="59" t="s">
        <v>1559</v>
      </c>
      <c r="D725" s="60" t="s">
        <v>1511</v>
      </c>
      <c r="E725" s="60" t="s">
        <v>87</v>
      </c>
      <c r="F725" s="55"/>
      <c r="G725" s="61" t="s">
        <v>88</v>
      </c>
      <c r="H725" s="55"/>
      <c r="I725" s="62" t="s">
        <v>1560</v>
      </c>
      <c r="J725" s="1"/>
    </row>
    <row r="726" ht="15.0" customHeight="1">
      <c r="A726" s="53"/>
      <c r="B726" s="1"/>
      <c r="C726" s="59" t="s">
        <v>1561</v>
      </c>
      <c r="D726" s="60" t="s">
        <v>1562</v>
      </c>
      <c r="E726" s="60" t="s">
        <v>87</v>
      </c>
      <c r="F726" s="55"/>
      <c r="G726" s="61" t="s">
        <v>88</v>
      </c>
      <c r="H726" s="55"/>
      <c r="I726" s="62" t="s">
        <v>1563</v>
      </c>
      <c r="J726" s="1"/>
    </row>
    <row r="727" ht="15.0" customHeight="1">
      <c r="A727" s="53"/>
      <c r="B727" s="1"/>
      <c r="C727" s="59" t="s">
        <v>1564</v>
      </c>
      <c r="D727" s="60" t="s">
        <v>1565</v>
      </c>
      <c r="E727" s="60" t="s">
        <v>87</v>
      </c>
      <c r="F727" s="55"/>
      <c r="G727" s="61" t="s">
        <v>88</v>
      </c>
      <c r="H727" s="68" t="s">
        <v>381</v>
      </c>
      <c r="I727" s="62" t="s">
        <v>1566</v>
      </c>
      <c r="J727" s="1"/>
    </row>
    <row r="728" ht="15.0" customHeight="1">
      <c r="A728" s="53"/>
      <c r="B728" s="1"/>
      <c r="C728" s="59" t="s">
        <v>1567</v>
      </c>
      <c r="D728" s="60" t="s">
        <v>1565</v>
      </c>
      <c r="E728" s="60" t="s">
        <v>87</v>
      </c>
      <c r="F728" s="55"/>
      <c r="G728" s="61" t="s">
        <v>88</v>
      </c>
      <c r="H728" s="55"/>
      <c r="I728" s="62" t="s">
        <v>1568</v>
      </c>
      <c r="J728" s="1"/>
    </row>
    <row r="729" ht="15.0" customHeight="1">
      <c r="A729" s="53"/>
      <c r="B729" s="1"/>
      <c r="C729" s="59" t="s">
        <v>1569</v>
      </c>
      <c r="D729" s="60" t="s">
        <v>1565</v>
      </c>
      <c r="E729" s="60" t="s">
        <v>87</v>
      </c>
      <c r="F729" s="55"/>
      <c r="G729" s="61" t="s">
        <v>88</v>
      </c>
      <c r="H729" s="55"/>
      <c r="I729" s="62" t="s">
        <v>1570</v>
      </c>
      <c r="J729" s="1"/>
    </row>
    <row r="730" ht="15.0" customHeight="1">
      <c r="A730" s="53"/>
      <c r="B730" s="1"/>
      <c r="C730" s="59" t="s">
        <v>1571</v>
      </c>
      <c r="D730" s="60" t="s">
        <v>1565</v>
      </c>
      <c r="E730" s="60" t="s">
        <v>87</v>
      </c>
      <c r="F730" s="55"/>
      <c r="G730" s="61" t="s">
        <v>95</v>
      </c>
      <c r="H730" s="55"/>
      <c r="I730" s="62" t="s">
        <v>1572</v>
      </c>
      <c r="J730" s="1"/>
    </row>
    <row r="731" ht="15.0" customHeight="1">
      <c r="A731" s="53"/>
      <c r="B731" s="1"/>
      <c r="C731" s="59" t="s">
        <v>1573</v>
      </c>
      <c r="D731" s="60" t="s">
        <v>1565</v>
      </c>
      <c r="E731" s="60" t="s">
        <v>87</v>
      </c>
      <c r="F731" s="55"/>
      <c r="G731" s="61" t="s">
        <v>88</v>
      </c>
      <c r="H731" s="55"/>
      <c r="I731" s="62" t="s">
        <v>1574</v>
      </c>
      <c r="J731" s="1"/>
    </row>
    <row r="732" ht="15.0" customHeight="1">
      <c r="A732" s="53"/>
      <c r="B732" s="1"/>
      <c r="C732" s="59" t="s">
        <v>1575</v>
      </c>
      <c r="D732" s="60" t="s">
        <v>1565</v>
      </c>
      <c r="E732" s="60" t="s">
        <v>87</v>
      </c>
      <c r="F732" s="55"/>
      <c r="G732" s="61" t="s">
        <v>88</v>
      </c>
      <c r="H732" s="55"/>
      <c r="I732" s="62" t="s">
        <v>1576</v>
      </c>
      <c r="J732" s="1"/>
    </row>
    <row r="733" ht="15.0" customHeight="1">
      <c r="A733" s="53"/>
      <c r="B733" s="1"/>
      <c r="C733" s="59" t="s">
        <v>1577</v>
      </c>
      <c r="D733" s="60" t="s">
        <v>1565</v>
      </c>
      <c r="E733" s="60" t="s">
        <v>87</v>
      </c>
      <c r="F733" s="55"/>
      <c r="G733" s="61" t="s">
        <v>88</v>
      </c>
      <c r="H733" s="55"/>
      <c r="I733" s="62" t="s">
        <v>1578</v>
      </c>
      <c r="J733" s="1"/>
    </row>
    <row r="734" ht="15.0" customHeight="1">
      <c r="A734" s="53"/>
      <c r="B734" s="1"/>
      <c r="C734" s="59" t="s">
        <v>1579</v>
      </c>
      <c r="D734" s="60" t="s">
        <v>1580</v>
      </c>
      <c r="E734" s="60" t="s">
        <v>87</v>
      </c>
      <c r="F734" s="55"/>
      <c r="G734" s="61" t="s">
        <v>88</v>
      </c>
      <c r="H734" s="55"/>
      <c r="I734" s="62" t="s">
        <v>1581</v>
      </c>
      <c r="J734" s="1"/>
    </row>
    <row r="735" ht="15.0" customHeight="1">
      <c r="A735" s="53"/>
      <c r="B735" s="1"/>
      <c r="C735" s="59" t="s">
        <v>1582</v>
      </c>
      <c r="D735" s="60" t="s">
        <v>1580</v>
      </c>
      <c r="E735" s="60" t="s">
        <v>87</v>
      </c>
      <c r="F735" s="55"/>
      <c r="G735" s="61" t="s">
        <v>88</v>
      </c>
      <c r="H735" s="55"/>
      <c r="I735" s="62" t="s">
        <v>1583</v>
      </c>
      <c r="J735" s="1"/>
    </row>
    <row r="736" ht="15.0" customHeight="1">
      <c r="A736" s="53"/>
      <c r="B736" s="1"/>
      <c r="C736" s="59" t="s">
        <v>1584</v>
      </c>
      <c r="D736" s="60" t="s">
        <v>1580</v>
      </c>
      <c r="E736" s="60" t="s">
        <v>87</v>
      </c>
      <c r="F736" s="55"/>
      <c r="G736" s="61" t="s">
        <v>130</v>
      </c>
      <c r="H736" s="55"/>
      <c r="I736" s="62" t="s">
        <v>1585</v>
      </c>
      <c r="J736" s="1"/>
    </row>
    <row r="737" ht="15.0" customHeight="1">
      <c r="A737" s="53"/>
      <c r="B737" s="63"/>
      <c r="C737" s="64" t="s">
        <v>601</v>
      </c>
      <c r="D737" s="65" t="s">
        <v>1580</v>
      </c>
      <c r="E737" s="65" t="s">
        <v>87</v>
      </c>
      <c r="F737" s="65" t="s">
        <v>602</v>
      </c>
      <c r="G737" s="63" t="s">
        <v>88</v>
      </c>
      <c r="H737" s="66"/>
      <c r="I737" s="67" t="s">
        <v>603</v>
      </c>
      <c r="J737" s="67"/>
    </row>
    <row r="738" ht="15.0" customHeight="1">
      <c r="A738" s="53"/>
      <c r="B738" s="63"/>
      <c r="C738" s="64" t="s">
        <v>1586</v>
      </c>
      <c r="D738" s="65" t="s">
        <v>1580</v>
      </c>
      <c r="E738" s="65" t="s">
        <v>87</v>
      </c>
      <c r="F738" s="65" t="s">
        <v>1587</v>
      </c>
      <c r="G738" s="63" t="s">
        <v>130</v>
      </c>
      <c r="H738" s="66"/>
      <c r="I738" s="67" t="s">
        <v>1588</v>
      </c>
      <c r="J738" s="67"/>
    </row>
    <row r="739" ht="15.0" customHeight="1">
      <c r="A739" s="53"/>
      <c r="B739" s="63"/>
      <c r="C739" s="64" t="s">
        <v>1589</v>
      </c>
      <c r="D739" s="65" t="s">
        <v>1580</v>
      </c>
      <c r="E739" s="65" t="s">
        <v>87</v>
      </c>
      <c r="F739" s="65" t="s">
        <v>1590</v>
      </c>
      <c r="G739" s="63" t="s">
        <v>130</v>
      </c>
      <c r="H739" s="66"/>
      <c r="I739" s="67" t="s">
        <v>1591</v>
      </c>
      <c r="J739" s="67"/>
    </row>
    <row r="740" ht="15.0" customHeight="1">
      <c r="A740" s="53"/>
      <c r="B740" s="1"/>
      <c r="C740" s="59" t="s">
        <v>1592</v>
      </c>
      <c r="D740" s="60" t="s">
        <v>1593</v>
      </c>
      <c r="E740" s="60" t="s">
        <v>87</v>
      </c>
      <c r="F740" s="55"/>
      <c r="G740" s="61" t="s">
        <v>130</v>
      </c>
      <c r="H740" s="55"/>
      <c r="I740" s="62" t="s">
        <v>1594</v>
      </c>
      <c r="J740" s="1"/>
    </row>
    <row r="741" ht="15.0" customHeight="1">
      <c r="A741" s="53"/>
      <c r="B741" s="1"/>
      <c r="C741" s="59" t="s">
        <v>1595</v>
      </c>
      <c r="D741" s="60" t="s">
        <v>1593</v>
      </c>
      <c r="E741" s="60" t="s">
        <v>87</v>
      </c>
      <c r="F741" s="55"/>
      <c r="G741" s="61" t="s">
        <v>130</v>
      </c>
      <c r="H741" s="55"/>
      <c r="I741" s="62" t="s">
        <v>1596</v>
      </c>
      <c r="J741" s="1"/>
    </row>
    <row r="742" ht="15.0" customHeight="1">
      <c r="A742" s="53"/>
      <c r="B742" s="1"/>
      <c r="C742" s="59" t="s">
        <v>1597</v>
      </c>
      <c r="D742" s="60" t="s">
        <v>1593</v>
      </c>
      <c r="E742" s="60" t="s">
        <v>87</v>
      </c>
      <c r="F742" s="55"/>
      <c r="G742" s="61" t="s">
        <v>88</v>
      </c>
      <c r="H742" s="55"/>
      <c r="I742" s="62" t="s">
        <v>1598</v>
      </c>
      <c r="J742" s="1"/>
    </row>
    <row r="743" ht="15.0" customHeight="1">
      <c r="A743" s="53"/>
      <c r="B743" s="1"/>
      <c r="C743" s="59" t="s">
        <v>1599</v>
      </c>
      <c r="D743" s="60" t="s">
        <v>1593</v>
      </c>
      <c r="E743" s="60" t="s">
        <v>87</v>
      </c>
      <c r="F743" s="55"/>
      <c r="G743" s="61" t="s">
        <v>88</v>
      </c>
      <c r="H743" s="55"/>
      <c r="I743" s="62" t="s">
        <v>1600</v>
      </c>
      <c r="J743" s="1"/>
    </row>
    <row r="744" ht="15.0" customHeight="1">
      <c r="A744" s="53"/>
      <c r="B744" s="1"/>
      <c r="C744" s="59" t="s">
        <v>1601</v>
      </c>
      <c r="D744" s="60" t="s">
        <v>1593</v>
      </c>
      <c r="E744" s="60" t="s">
        <v>87</v>
      </c>
      <c r="F744" s="55"/>
      <c r="G744" s="61" t="s">
        <v>88</v>
      </c>
      <c r="H744" s="55"/>
      <c r="I744" s="62" t="s">
        <v>1602</v>
      </c>
      <c r="J744" s="1"/>
    </row>
    <row r="745" ht="15.0" customHeight="1">
      <c r="A745" s="53"/>
      <c r="B745" s="1"/>
      <c r="C745" s="59" t="s">
        <v>1603</v>
      </c>
      <c r="D745" s="60" t="s">
        <v>1593</v>
      </c>
      <c r="E745" s="60" t="s">
        <v>87</v>
      </c>
      <c r="F745" s="55"/>
      <c r="G745" s="61" t="s">
        <v>130</v>
      </c>
      <c r="H745" s="55"/>
      <c r="I745" s="62" t="s">
        <v>1604</v>
      </c>
      <c r="J745" s="1"/>
    </row>
    <row r="746" ht="15.0" customHeight="1">
      <c r="A746" s="53"/>
      <c r="B746" s="1"/>
      <c r="C746" s="59" t="s">
        <v>1605</v>
      </c>
      <c r="D746" s="60" t="s">
        <v>1593</v>
      </c>
      <c r="E746" s="60" t="s">
        <v>87</v>
      </c>
      <c r="F746" s="55"/>
      <c r="G746" s="61" t="s">
        <v>88</v>
      </c>
      <c r="H746" s="55"/>
      <c r="I746" s="62" t="s">
        <v>1606</v>
      </c>
      <c r="J746" s="1"/>
    </row>
    <row r="747" ht="15.0" customHeight="1">
      <c r="A747" s="53"/>
      <c r="B747" s="1"/>
      <c r="C747" s="59" t="s">
        <v>1607</v>
      </c>
      <c r="D747" s="60" t="s">
        <v>1593</v>
      </c>
      <c r="E747" s="60" t="s">
        <v>87</v>
      </c>
      <c r="F747" s="55"/>
      <c r="G747" s="61" t="s">
        <v>88</v>
      </c>
      <c r="H747" s="55"/>
      <c r="I747" s="62" t="s">
        <v>1608</v>
      </c>
      <c r="J747" s="1"/>
    </row>
    <row r="748" ht="15.0" customHeight="1">
      <c r="A748" s="53"/>
      <c r="B748" s="1"/>
      <c r="C748" s="59" t="s">
        <v>1609</v>
      </c>
      <c r="D748" s="60" t="s">
        <v>1610</v>
      </c>
      <c r="E748" s="60" t="s">
        <v>87</v>
      </c>
      <c r="F748" s="55"/>
      <c r="G748" s="61" t="s">
        <v>130</v>
      </c>
      <c r="H748" s="55"/>
      <c r="I748" s="62" t="s">
        <v>1611</v>
      </c>
      <c r="J748" s="1"/>
    </row>
    <row r="749" ht="15.0" customHeight="1">
      <c r="A749" s="53"/>
      <c r="B749" s="1"/>
      <c r="C749" s="59" t="s">
        <v>1612</v>
      </c>
      <c r="D749" s="60" t="s">
        <v>1613</v>
      </c>
      <c r="E749" s="60" t="s">
        <v>87</v>
      </c>
      <c r="F749" s="55"/>
      <c r="G749" s="61" t="s">
        <v>88</v>
      </c>
      <c r="H749" s="55"/>
      <c r="I749" s="62" t="s">
        <v>1614</v>
      </c>
      <c r="J749" s="1"/>
    </row>
    <row r="750" ht="15.0" customHeight="1">
      <c r="A750" s="53"/>
      <c r="B750" s="63"/>
      <c r="C750" s="64" t="s">
        <v>601</v>
      </c>
      <c r="D750" s="65" t="s">
        <v>1613</v>
      </c>
      <c r="E750" s="65" t="s">
        <v>87</v>
      </c>
      <c r="F750" s="65" t="s">
        <v>602</v>
      </c>
      <c r="G750" s="63" t="s">
        <v>88</v>
      </c>
      <c r="H750" s="66"/>
      <c r="I750" s="67" t="s">
        <v>603</v>
      </c>
      <c r="J750" s="67"/>
    </row>
    <row r="751" ht="15.0" customHeight="1">
      <c r="A751" s="53"/>
      <c r="B751" s="63"/>
      <c r="C751" s="64" t="s">
        <v>1586</v>
      </c>
      <c r="D751" s="65" t="s">
        <v>1613</v>
      </c>
      <c r="E751" s="65" t="s">
        <v>87</v>
      </c>
      <c r="F751" s="65" t="s">
        <v>1587</v>
      </c>
      <c r="G751" s="63" t="s">
        <v>130</v>
      </c>
      <c r="H751" s="66"/>
      <c r="I751" s="67" t="s">
        <v>1588</v>
      </c>
      <c r="J751" s="67"/>
    </row>
    <row r="752" ht="15.0" customHeight="1">
      <c r="A752" s="53"/>
      <c r="B752" s="1"/>
      <c r="C752" s="59" t="s">
        <v>1615</v>
      </c>
      <c r="D752" s="60" t="s">
        <v>1616</v>
      </c>
      <c r="E752" s="60" t="s">
        <v>87</v>
      </c>
      <c r="F752" s="55"/>
      <c r="G752" s="61" t="s">
        <v>88</v>
      </c>
      <c r="H752" s="55"/>
      <c r="I752" s="62" t="s">
        <v>1617</v>
      </c>
      <c r="J752" s="1"/>
    </row>
    <row r="753" ht="23.25" customHeight="1">
      <c r="A753" s="53"/>
      <c r="B753" s="1"/>
      <c r="C753" s="59" t="s">
        <v>1618</v>
      </c>
      <c r="D753" s="60" t="s">
        <v>1616</v>
      </c>
      <c r="E753" s="60" t="s">
        <v>87</v>
      </c>
      <c r="F753" s="55"/>
      <c r="G753" s="61" t="s">
        <v>88</v>
      </c>
      <c r="H753" s="55"/>
      <c r="I753" s="62" t="s">
        <v>1619</v>
      </c>
      <c r="J753" s="1"/>
    </row>
    <row r="754" ht="15.0" customHeight="1">
      <c r="A754" s="53"/>
      <c r="B754" s="63"/>
      <c r="C754" s="64" t="s">
        <v>1620</v>
      </c>
      <c r="D754" s="65" t="s">
        <v>1616</v>
      </c>
      <c r="E754" s="65" t="s">
        <v>87</v>
      </c>
      <c r="F754" s="65" t="s">
        <v>1621</v>
      </c>
      <c r="G754" s="63" t="s">
        <v>130</v>
      </c>
      <c r="H754" s="66"/>
      <c r="I754" s="67" t="s">
        <v>1622</v>
      </c>
      <c r="J754" s="67"/>
    </row>
    <row r="755" ht="15.0" customHeight="1">
      <c r="A755" s="53"/>
      <c r="B755" s="1"/>
      <c r="C755" s="59" t="s">
        <v>1623</v>
      </c>
      <c r="D755" s="60" t="s">
        <v>1616</v>
      </c>
      <c r="E755" s="60" t="s">
        <v>87</v>
      </c>
      <c r="F755" s="55"/>
      <c r="G755" s="61" t="s">
        <v>88</v>
      </c>
      <c r="H755" s="55"/>
      <c r="I755" s="62" t="s">
        <v>1624</v>
      </c>
      <c r="J755" s="1"/>
    </row>
    <row r="756" ht="15.0" customHeight="1">
      <c r="A756" s="53"/>
      <c r="B756" s="1"/>
      <c r="C756" s="59" t="s">
        <v>1625</v>
      </c>
      <c r="D756" s="60" t="s">
        <v>1626</v>
      </c>
      <c r="E756" s="60" t="s">
        <v>87</v>
      </c>
      <c r="F756" s="55"/>
      <c r="G756" s="61" t="s">
        <v>88</v>
      </c>
      <c r="H756" s="55"/>
      <c r="I756" s="62" t="s">
        <v>1627</v>
      </c>
      <c r="J756" s="1"/>
    </row>
    <row r="757" ht="34.5" customHeight="1">
      <c r="A757" s="53"/>
      <c r="B757" s="63"/>
      <c r="C757" s="64" t="s">
        <v>272</v>
      </c>
      <c r="D757" s="65" t="s">
        <v>1626</v>
      </c>
      <c r="E757" s="65" t="s">
        <v>87</v>
      </c>
      <c r="F757" s="65" t="s">
        <v>273</v>
      </c>
      <c r="G757" s="63" t="s">
        <v>88</v>
      </c>
      <c r="H757" s="66"/>
      <c r="I757" s="67" t="s">
        <v>274</v>
      </c>
      <c r="J757" s="67"/>
    </row>
    <row r="758" ht="15.0" customHeight="1">
      <c r="A758" s="53"/>
      <c r="B758" s="1"/>
      <c r="C758" s="59" t="s">
        <v>1628</v>
      </c>
      <c r="D758" s="60" t="s">
        <v>1626</v>
      </c>
      <c r="E758" s="60" t="s">
        <v>87</v>
      </c>
      <c r="F758" s="55"/>
      <c r="G758" s="61" t="s">
        <v>88</v>
      </c>
      <c r="H758" s="55"/>
      <c r="I758" s="62" t="s">
        <v>1629</v>
      </c>
      <c r="J758" s="1"/>
    </row>
    <row r="759" ht="15.0" customHeight="1">
      <c r="A759" s="53"/>
      <c r="B759" s="1"/>
      <c r="C759" s="59" t="s">
        <v>1630</v>
      </c>
      <c r="D759" s="60" t="s">
        <v>1631</v>
      </c>
      <c r="E759" s="60" t="s">
        <v>87</v>
      </c>
      <c r="F759" s="55"/>
      <c r="G759" s="61" t="s">
        <v>88</v>
      </c>
      <c r="H759" s="55"/>
      <c r="I759" s="62" t="s">
        <v>1632</v>
      </c>
      <c r="J759" s="1"/>
    </row>
    <row r="760" ht="15.0" customHeight="1">
      <c r="A760" s="53"/>
      <c r="B760" s="1"/>
      <c r="C760" s="59" t="s">
        <v>1633</v>
      </c>
      <c r="D760" s="60" t="s">
        <v>1631</v>
      </c>
      <c r="E760" s="60" t="s">
        <v>87</v>
      </c>
      <c r="F760" s="55"/>
      <c r="G760" s="61" t="s">
        <v>88</v>
      </c>
      <c r="H760" s="55"/>
      <c r="I760" s="62" t="s">
        <v>1634</v>
      </c>
      <c r="J760" s="1"/>
    </row>
    <row r="761" ht="15.0" customHeight="1">
      <c r="A761" s="53"/>
      <c r="B761" s="1"/>
      <c r="C761" s="59" t="s">
        <v>1635</v>
      </c>
      <c r="D761" s="60" t="s">
        <v>1631</v>
      </c>
      <c r="E761" s="60" t="s">
        <v>87</v>
      </c>
      <c r="F761" s="55"/>
      <c r="G761" s="61" t="s">
        <v>88</v>
      </c>
      <c r="H761" s="55"/>
      <c r="I761" s="62" t="s">
        <v>1636</v>
      </c>
      <c r="J761" s="1"/>
    </row>
    <row r="762" ht="15.0" customHeight="1">
      <c r="A762" s="53"/>
      <c r="B762" s="1"/>
      <c r="C762" s="59" t="s">
        <v>1637</v>
      </c>
      <c r="D762" s="60" t="s">
        <v>1631</v>
      </c>
      <c r="E762" s="60" t="s">
        <v>87</v>
      </c>
      <c r="F762" s="55"/>
      <c r="G762" s="61" t="s">
        <v>88</v>
      </c>
      <c r="H762" s="55"/>
      <c r="I762" s="62" t="s">
        <v>1638</v>
      </c>
      <c r="J762" s="1"/>
    </row>
    <row r="763" ht="23.25" customHeight="1">
      <c r="A763" s="53"/>
      <c r="B763" s="1"/>
      <c r="C763" s="59" t="s">
        <v>1639</v>
      </c>
      <c r="D763" s="60" t="s">
        <v>1631</v>
      </c>
      <c r="E763" s="60" t="s">
        <v>87</v>
      </c>
      <c r="F763" s="55"/>
      <c r="G763" s="61" t="s">
        <v>88</v>
      </c>
      <c r="H763" s="55"/>
      <c r="I763" s="62" t="s">
        <v>1640</v>
      </c>
      <c r="J763" s="1"/>
    </row>
    <row r="764" ht="15.0" customHeight="1">
      <c r="A764" s="53"/>
      <c r="B764" s="1"/>
      <c r="C764" s="59" t="s">
        <v>1641</v>
      </c>
      <c r="D764" s="60" t="s">
        <v>1631</v>
      </c>
      <c r="E764" s="60" t="s">
        <v>87</v>
      </c>
      <c r="F764" s="55"/>
      <c r="G764" s="61" t="s">
        <v>88</v>
      </c>
      <c r="H764" s="55"/>
      <c r="I764" s="62" t="s">
        <v>1642</v>
      </c>
      <c r="J764" s="1"/>
    </row>
    <row r="765" ht="15.0" customHeight="1">
      <c r="A765" s="53"/>
      <c r="B765" s="63"/>
      <c r="C765" s="64" t="s">
        <v>1643</v>
      </c>
      <c r="D765" s="65" t="s">
        <v>1644</v>
      </c>
      <c r="E765" s="65" t="s">
        <v>87</v>
      </c>
      <c r="F765" s="65" t="s">
        <v>1645</v>
      </c>
      <c r="G765" s="63" t="s">
        <v>95</v>
      </c>
      <c r="H765" s="66"/>
      <c r="I765" s="67" t="s">
        <v>1646</v>
      </c>
      <c r="J765" s="67"/>
    </row>
    <row r="766" ht="15.0" customHeight="1">
      <c r="A766" s="53"/>
      <c r="B766" s="1"/>
      <c r="C766" s="59" t="s">
        <v>1647</v>
      </c>
      <c r="D766" s="60" t="s">
        <v>1648</v>
      </c>
      <c r="E766" s="60" t="s">
        <v>87</v>
      </c>
      <c r="F766" s="55"/>
      <c r="G766" s="61" t="s">
        <v>88</v>
      </c>
      <c r="H766" s="55"/>
      <c r="I766" s="62" t="s">
        <v>1649</v>
      </c>
      <c r="J766" s="1"/>
    </row>
    <row r="767" ht="15.0" customHeight="1">
      <c r="A767" s="53"/>
      <c r="B767" s="1"/>
      <c r="C767" s="59" t="s">
        <v>1650</v>
      </c>
      <c r="D767" s="60" t="s">
        <v>1648</v>
      </c>
      <c r="E767" s="60" t="s">
        <v>87</v>
      </c>
      <c r="F767" s="55"/>
      <c r="G767" s="61" t="s">
        <v>88</v>
      </c>
      <c r="H767" s="55"/>
      <c r="I767" s="62" t="s">
        <v>1651</v>
      </c>
      <c r="J767" s="1"/>
    </row>
    <row r="768" ht="15.0" customHeight="1">
      <c r="A768" s="53"/>
      <c r="B768" s="1"/>
      <c r="C768" s="59" t="s">
        <v>1652</v>
      </c>
      <c r="D768" s="60" t="s">
        <v>1648</v>
      </c>
      <c r="E768" s="60" t="s">
        <v>87</v>
      </c>
      <c r="F768" s="55"/>
      <c r="G768" s="61" t="s">
        <v>88</v>
      </c>
      <c r="H768" s="55"/>
      <c r="I768" s="62" t="s">
        <v>1653</v>
      </c>
      <c r="J768" s="1"/>
    </row>
    <row r="769" ht="15.0" customHeight="1">
      <c r="A769" s="53"/>
      <c r="B769" s="1"/>
      <c r="C769" s="59" t="s">
        <v>1654</v>
      </c>
      <c r="D769" s="60" t="s">
        <v>1648</v>
      </c>
      <c r="E769" s="60" t="s">
        <v>87</v>
      </c>
      <c r="F769" s="55"/>
      <c r="G769" s="61" t="s">
        <v>88</v>
      </c>
      <c r="H769" s="55"/>
      <c r="I769" s="62" t="s">
        <v>1655</v>
      </c>
      <c r="J769" s="1"/>
    </row>
    <row r="770" ht="15.0" customHeight="1">
      <c r="A770" s="53"/>
      <c r="B770" s="1"/>
      <c r="C770" s="59" t="s">
        <v>1656</v>
      </c>
      <c r="D770" s="60" t="s">
        <v>1648</v>
      </c>
      <c r="E770" s="60" t="s">
        <v>87</v>
      </c>
      <c r="F770" s="55"/>
      <c r="G770" s="61" t="s">
        <v>88</v>
      </c>
      <c r="H770" s="55"/>
      <c r="I770" s="62" t="s">
        <v>1657</v>
      </c>
      <c r="J770" s="1"/>
    </row>
    <row r="771" ht="15.0" customHeight="1">
      <c r="A771" s="53"/>
      <c r="B771" s="1"/>
      <c r="C771" s="59" t="s">
        <v>1658</v>
      </c>
      <c r="D771" s="60" t="s">
        <v>1659</v>
      </c>
      <c r="E771" s="60" t="s">
        <v>87</v>
      </c>
      <c r="F771" s="55"/>
      <c r="G771" s="61" t="s">
        <v>88</v>
      </c>
      <c r="H771" s="55"/>
      <c r="I771" s="62" t="s">
        <v>1660</v>
      </c>
      <c r="J771" s="1"/>
    </row>
    <row r="772" ht="15.0" customHeight="1">
      <c r="A772" s="53"/>
      <c r="B772" s="63"/>
      <c r="C772" s="64" t="s">
        <v>1661</v>
      </c>
      <c r="D772" s="65" t="s">
        <v>1659</v>
      </c>
      <c r="E772" s="65" t="s">
        <v>87</v>
      </c>
      <c r="F772" s="65" t="s">
        <v>1662</v>
      </c>
      <c r="G772" s="63" t="s">
        <v>88</v>
      </c>
      <c r="H772" s="66"/>
      <c r="I772" s="67" t="s">
        <v>1663</v>
      </c>
      <c r="J772" s="67"/>
    </row>
    <row r="773" ht="15.0" customHeight="1">
      <c r="A773" s="53"/>
      <c r="B773" s="1"/>
      <c r="C773" s="59" t="s">
        <v>1664</v>
      </c>
      <c r="D773" s="60" t="s">
        <v>1659</v>
      </c>
      <c r="E773" s="60" t="s">
        <v>87</v>
      </c>
      <c r="F773" s="55"/>
      <c r="G773" s="61" t="s">
        <v>88</v>
      </c>
      <c r="H773" s="55"/>
      <c r="I773" s="62" t="s">
        <v>1665</v>
      </c>
      <c r="J773" s="1"/>
    </row>
    <row r="774" ht="34.5" customHeight="1">
      <c r="A774" s="53"/>
      <c r="B774" s="63"/>
      <c r="C774" s="64" t="s">
        <v>272</v>
      </c>
      <c r="D774" s="65" t="s">
        <v>1659</v>
      </c>
      <c r="E774" s="65" t="s">
        <v>87</v>
      </c>
      <c r="F774" s="65" t="s">
        <v>273</v>
      </c>
      <c r="G774" s="63" t="s">
        <v>88</v>
      </c>
      <c r="H774" s="66"/>
      <c r="I774" s="67" t="s">
        <v>274</v>
      </c>
      <c r="J774" s="67"/>
    </row>
    <row r="775" ht="15.0" customHeight="1">
      <c r="A775" s="53"/>
      <c r="B775" s="1"/>
      <c r="C775" s="59" t="s">
        <v>1666</v>
      </c>
      <c r="D775" s="60" t="s">
        <v>1659</v>
      </c>
      <c r="E775" s="60" t="s">
        <v>87</v>
      </c>
      <c r="F775" s="55"/>
      <c r="G775" s="61" t="s">
        <v>88</v>
      </c>
      <c r="H775" s="55"/>
      <c r="I775" s="62" t="s">
        <v>1667</v>
      </c>
      <c r="J775" s="1"/>
    </row>
    <row r="776" ht="15.0" customHeight="1">
      <c r="A776" s="53"/>
      <c r="B776" s="1"/>
      <c r="C776" s="59" t="s">
        <v>1668</v>
      </c>
      <c r="D776" s="60" t="s">
        <v>1669</v>
      </c>
      <c r="E776" s="60" t="s">
        <v>87</v>
      </c>
      <c r="F776" s="55"/>
      <c r="G776" s="61" t="s">
        <v>88</v>
      </c>
      <c r="H776" s="55"/>
      <c r="I776" s="62" t="s">
        <v>1670</v>
      </c>
      <c r="J776" s="1"/>
    </row>
    <row r="777" ht="15.0" customHeight="1">
      <c r="A777" s="53"/>
      <c r="B777" s="1"/>
      <c r="C777" s="59" t="s">
        <v>1671</v>
      </c>
      <c r="D777" s="60" t="s">
        <v>1672</v>
      </c>
      <c r="E777" s="60" t="s">
        <v>87</v>
      </c>
      <c r="F777" s="55"/>
      <c r="G777" s="61" t="s">
        <v>130</v>
      </c>
      <c r="H777" s="55"/>
      <c r="I777" s="62" t="s">
        <v>1673</v>
      </c>
      <c r="J777" s="1"/>
    </row>
    <row r="778" ht="15.0" customHeight="1">
      <c r="A778" s="53"/>
      <c r="B778" s="1"/>
      <c r="C778" s="59" t="s">
        <v>1674</v>
      </c>
      <c r="D778" s="60" t="s">
        <v>1672</v>
      </c>
      <c r="E778" s="60" t="s">
        <v>87</v>
      </c>
      <c r="F778" s="55"/>
      <c r="G778" s="61" t="s">
        <v>88</v>
      </c>
      <c r="H778" s="55"/>
      <c r="I778" s="62" t="s">
        <v>1675</v>
      </c>
      <c r="J778" s="1"/>
    </row>
    <row r="779" ht="15.0" customHeight="1">
      <c r="A779" s="53"/>
      <c r="B779" s="1"/>
      <c r="C779" s="59" t="s">
        <v>1676</v>
      </c>
      <c r="D779" s="60" t="s">
        <v>1672</v>
      </c>
      <c r="E779" s="60" t="s">
        <v>87</v>
      </c>
      <c r="F779" s="55"/>
      <c r="G779" s="61" t="s">
        <v>130</v>
      </c>
      <c r="H779" s="55"/>
      <c r="I779" s="62" t="s">
        <v>1677</v>
      </c>
      <c r="J779" s="1"/>
    </row>
    <row r="780" ht="15.0" customHeight="1">
      <c r="A780" s="53"/>
      <c r="B780" s="1"/>
      <c r="C780" s="59" t="s">
        <v>1678</v>
      </c>
      <c r="D780" s="60" t="s">
        <v>1679</v>
      </c>
      <c r="E780" s="60" t="s">
        <v>87</v>
      </c>
      <c r="F780" s="55"/>
      <c r="G780" s="61" t="s">
        <v>130</v>
      </c>
      <c r="H780" s="55"/>
      <c r="I780" s="62" t="s">
        <v>1680</v>
      </c>
      <c r="J780" s="1"/>
    </row>
    <row r="781" ht="15.0" customHeight="1">
      <c r="A781" s="53"/>
      <c r="B781" s="1"/>
      <c r="C781" s="59" t="s">
        <v>1681</v>
      </c>
      <c r="D781" s="60" t="s">
        <v>1679</v>
      </c>
      <c r="E781" s="60" t="s">
        <v>87</v>
      </c>
      <c r="F781" s="55"/>
      <c r="G781" s="61" t="s">
        <v>88</v>
      </c>
      <c r="H781" s="55"/>
      <c r="I781" s="62" t="s">
        <v>1682</v>
      </c>
      <c r="J781" s="1"/>
    </row>
    <row r="782" ht="15.0" customHeight="1">
      <c r="A782" s="53"/>
      <c r="B782" s="1"/>
      <c r="C782" s="59" t="s">
        <v>1683</v>
      </c>
      <c r="D782" s="60" t="s">
        <v>1679</v>
      </c>
      <c r="E782" s="60" t="s">
        <v>87</v>
      </c>
      <c r="F782" s="55"/>
      <c r="G782" s="61" t="s">
        <v>88</v>
      </c>
      <c r="H782" s="55"/>
      <c r="I782" s="62" t="s">
        <v>1684</v>
      </c>
      <c r="J782" s="1"/>
    </row>
    <row r="783" ht="15.0" customHeight="1">
      <c r="A783" s="53"/>
      <c r="B783" s="1"/>
      <c r="C783" s="59" t="s">
        <v>1685</v>
      </c>
      <c r="D783" s="60" t="s">
        <v>1686</v>
      </c>
      <c r="E783" s="60" t="s">
        <v>87</v>
      </c>
      <c r="F783" s="55"/>
      <c r="G783" s="61" t="s">
        <v>130</v>
      </c>
      <c r="H783" s="55"/>
      <c r="I783" s="62" t="s">
        <v>1687</v>
      </c>
      <c r="J783" s="1"/>
    </row>
    <row r="784" ht="15.0" customHeight="1">
      <c r="A784" s="53"/>
      <c r="B784" s="1"/>
      <c r="C784" s="59" t="s">
        <v>1688</v>
      </c>
      <c r="D784" s="60" t="s">
        <v>1686</v>
      </c>
      <c r="E784" s="60" t="s">
        <v>87</v>
      </c>
      <c r="F784" s="55"/>
      <c r="G784" s="61" t="s">
        <v>130</v>
      </c>
      <c r="H784" s="55"/>
      <c r="I784" s="62" t="s">
        <v>1689</v>
      </c>
      <c r="J784" s="1"/>
    </row>
    <row r="785" ht="15.0" customHeight="1">
      <c r="A785" s="53"/>
      <c r="B785" s="1"/>
      <c r="C785" s="59" t="s">
        <v>1690</v>
      </c>
      <c r="D785" s="60" t="s">
        <v>1686</v>
      </c>
      <c r="E785" s="60" t="s">
        <v>87</v>
      </c>
      <c r="F785" s="55"/>
      <c r="G785" s="61" t="s">
        <v>88</v>
      </c>
      <c r="H785" s="55"/>
      <c r="I785" s="62" t="s">
        <v>1691</v>
      </c>
      <c r="J785" s="1"/>
    </row>
    <row r="786" ht="15.0" customHeight="1">
      <c r="A786" s="53"/>
      <c r="B786" s="1"/>
      <c r="C786" s="59" t="s">
        <v>1692</v>
      </c>
      <c r="D786" s="60" t="s">
        <v>1686</v>
      </c>
      <c r="E786" s="60" t="s">
        <v>87</v>
      </c>
      <c r="F786" s="55"/>
      <c r="G786" s="61" t="s">
        <v>88</v>
      </c>
      <c r="H786" s="55"/>
      <c r="I786" s="62" t="s">
        <v>1693</v>
      </c>
      <c r="J786" s="1"/>
    </row>
    <row r="787" ht="15.0" customHeight="1">
      <c r="A787" s="53"/>
      <c r="B787" s="1"/>
      <c r="C787" s="59" t="s">
        <v>1694</v>
      </c>
      <c r="D787" s="60" t="s">
        <v>1686</v>
      </c>
      <c r="E787" s="60" t="s">
        <v>87</v>
      </c>
      <c r="F787" s="55"/>
      <c r="G787" s="61" t="s">
        <v>88</v>
      </c>
      <c r="H787" s="55"/>
      <c r="I787" s="62" t="s">
        <v>1695</v>
      </c>
      <c r="J787" s="1"/>
    </row>
    <row r="788" ht="15.0" customHeight="1">
      <c r="A788" s="53"/>
      <c r="B788" s="1"/>
      <c r="C788" s="59" t="s">
        <v>1696</v>
      </c>
      <c r="D788" s="60" t="s">
        <v>1686</v>
      </c>
      <c r="E788" s="60" t="s">
        <v>87</v>
      </c>
      <c r="F788" s="55"/>
      <c r="G788" s="61" t="s">
        <v>88</v>
      </c>
      <c r="H788" s="55"/>
      <c r="I788" s="62" t="s">
        <v>1697</v>
      </c>
      <c r="J788" s="1"/>
    </row>
    <row r="789" ht="15.0" customHeight="1">
      <c r="A789" s="53"/>
      <c r="B789" s="1"/>
      <c r="C789" s="59" t="s">
        <v>1698</v>
      </c>
      <c r="D789" s="60" t="s">
        <v>1699</v>
      </c>
      <c r="E789" s="60" t="s">
        <v>87</v>
      </c>
      <c r="F789" s="55"/>
      <c r="G789" s="61" t="s">
        <v>88</v>
      </c>
      <c r="H789" s="55"/>
      <c r="I789" s="62" t="s">
        <v>1700</v>
      </c>
      <c r="J789" s="1"/>
    </row>
    <row r="790" ht="15.0" customHeight="1">
      <c r="A790" s="53"/>
      <c r="B790" s="1"/>
      <c r="C790" s="59" t="s">
        <v>1701</v>
      </c>
      <c r="D790" s="60" t="s">
        <v>1699</v>
      </c>
      <c r="E790" s="60" t="s">
        <v>87</v>
      </c>
      <c r="F790" s="55"/>
      <c r="G790" s="61" t="s">
        <v>88</v>
      </c>
      <c r="H790" s="55"/>
      <c r="I790" s="62" t="s">
        <v>1702</v>
      </c>
      <c r="J790" s="1"/>
    </row>
    <row r="791" ht="15.0" customHeight="1">
      <c r="A791" s="53"/>
      <c r="B791" s="1"/>
      <c r="C791" s="59" t="s">
        <v>1703</v>
      </c>
      <c r="D791" s="60" t="s">
        <v>1699</v>
      </c>
      <c r="E791" s="60" t="s">
        <v>87</v>
      </c>
      <c r="F791" s="55"/>
      <c r="G791" s="61" t="s">
        <v>95</v>
      </c>
      <c r="H791" s="55"/>
      <c r="I791" s="62" t="s">
        <v>1704</v>
      </c>
      <c r="J791" s="1"/>
    </row>
    <row r="792" ht="15.0" customHeight="1">
      <c r="A792" s="53"/>
      <c r="B792" s="1"/>
      <c r="C792" s="59" t="s">
        <v>1705</v>
      </c>
      <c r="D792" s="60" t="s">
        <v>1699</v>
      </c>
      <c r="E792" s="60" t="s">
        <v>87</v>
      </c>
      <c r="F792" s="55"/>
      <c r="G792" s="61" t="s">
        <v>88</v>
      </c>
      <c r="H792" s="55"/>
      <c r="I792" s="62" t="s">
        <v>1706</v>
      </c>
      <c r="J792" s="1"/>
    </row>
    <row r="793" ht="15.0" customHeight="1">
      <c r="A793" s="53"/>
      <c r="B793" s="1"/>
      <c r="C793" s="59" t="s">
        <v>1707</v>
      </c>
      <c r="D793" s="60" t="s">
        <v>1708</v>
      </c>
      <c r="E793" s="60" t="s">
        <v>87</v>
      </c>
      <c r="F793" s="55"/>
      <c r="G793" s="61" t="s">
        <v>88</v>
      </c>
      <c r="H793" s="55"/>
      <c r="I793" s="62" t="s">
        <v>1709</v>
      </c>
      <c r="J793" s="1"/>
    </row>
    <row r="794" ht="15.0" customHeight="1">
      <c r="A794" s="53"/>
      <c r="B794" s="1"/>
      <c r="C794" s="59" t="s">
        <v>1710</v>
      </c>
      <c r="D794" s="60" t="s">
        <v>1708</v>
      </c>
      <c r="E794" s="60" t="s">
        <v>87</v>
      </c>
      <c r="F794" s="55"/>
      <c r="G794" s="61" t="s">
        <v>88</v>
      </c>
      <c r="H794" s="55"/>
      <c r="I794" s="62" t="s">
        <v>1711</v>
      </c>
      <c r="J794" s="1"/>
    </row>
    <row r="795" ht="15.0" customHeight="1">
      <c r="A795" s="53"/>
      <c r="B795" s="1"/>
      <c r="C795" s="59" t="s">
        <v>1712</v>
      </c>
      <c r="D795" s="60" t="s">
        <v>1708</v>
      </c>
      <c r="E795" s="60" t="s">
        <v>87</v>
      </c>
      <c r="F795" s="55"/>
      <c r="G795" s="61" t="s">
        <v>88</v>
      </c>
      <c r="H795" s="55"/>
      <c r="I795" s="62" t="s">
        <v>1713</v>
      </c>
      <c r="J795" s="1"/>
    </row>
    <row r="796" ht="15.0" customHeight="1">
      <c r="A796" s="53"/>
      <c r="B796" s="1"/>
      <c r="C796" s="59" t="s">
        <v>1714</v>
      </c>
      <c r="D796" s="60" t="s">
        <v>1715</v>
      </c>
      <c r="E796" s="60" t="s">
        <v>87</v>
      </c>
      <c r="F796" s="55"/>
      <c r="G796" s="61" t="s">
        <v>88</v>
      </c>
      <c r="H796" s="55"/>
      <c r="I796" s="62" t="s">
        <v>1716</v>
      </c>
      <c r="J796" s="1"/>
    </row>
    <row r="797" ht="15.0" customHeight="1">
      <c r="A797" s="53"/>
      <c r="B797" s="1"/>
      <c r="C797" s="59" t="s">
        <v>1717</v>
      </c>
      <c r="D797" s="60" t="s">
        <v>1718</v>
      </c>
      <c r="E797" s="60" t="s">
        <v>87</v>
      </c>
      <c r="F797" s="55"/>
      <c r="G797" s="61" t="s">
        <v>130</v>
      </c>
      <c r="H797" s="55"/>
      <c r="I797" s="62" t="s">
        <v>1719</v>
      </c>
      <c r="J797" s="1"/>
    </row>
    <row r="798" ht="15.0" customHeight="1">
      <c r="A798" s="53"/>
      <c r="B798" s="1"/>
      <c r="C798" s="59" t="s">
        <v>1720</v>
      </c>
      <c r="D798" s="60" t="s">
        <v>1718</v>
      </c>
      <c r="E798" s="60" t="s">
        <v>87</v>
      </c>
      <c r="F798" s="55"/>
      <c r="G798" s="61" t="s">
        <v>88</v>
      </c>
      <c r="H798" s="55"/>
      <c r="I798" s="62" t="s">
        <v>1721</v>
      </c>
      <c r="J798" s="1"/>
    </row>
    <row r="799" ht="15.0" customHeight="1">
      <c r="A799" s="53"/>
      <c r="B799" s="1"/>
      <c r="C799" s="59" t="s">
        <v>1722</v>
      </c>
      <c r="D799" s="60" t="s">
        <v>1723</v>
      </c>
      <c r="E799" s="60" t="s">
        <v>87</v>
      </c>
      <c r="F799" s="55"/>
      <c r="G799" s="61" t="s">
        <v>88</v>
      </c>
      <c r="H799" s="55"/>
      <c r="I799" s="62" t="s">
        <v>1724</v>
      </c>
      <c r="J799" s="1"/>
    </row>
    <row r="800" ht="15.0" customHeight="1">
      <c r="A800" s="53"/>
      <c r="B800" s="1"/>
      <c r="C800" s="59" t="s">
        <v>1725</v>
      </c>
      <c r="D800" s="60" t="s">
        <v>1723</v>
      </c>
      <c r="E800" s="60" t="s">
        <v>87</v>
      </c>
      <c r="F800" s="55"/>
      <c r="G800" s="61" t="s">
        <v>88</v>
      </c>
      <c r="H800" s="55"/>
      <c r="I800" s="62" t="s">
        <v>1726</v>
      </c>
      <c r="J800" s="1"/>
    </row>
    <row r="801" ht="15.0" customHeight="1">
      <c r="A801" s="53"/>
      <c r="B801" s="1"/>
      <c r="C801" s="59" t="s">
        <v>1727</v>
      </c>
      <c r="D801" s="60" t="s">
        <v>38</v>
      </c>
      <c r="E801" s="60" t="s">
        <v>87</v>
      </c>
      <c r="F801" s="55"/>
      <c r="G801" s="61" t="s">
        <v>88</v>
      </c>
      <c r="H801" s="55"/>
      <c r="I801" s="62" t="s">
        <v>1728</v>
      </c>
      <c r="J801" s="1"/>
    </row>
    <row r="802" ht="15.0" customHeight="1">
      <c r="A802" s="53"/>
      <c r="B802" s="1"/>
      <c r="C802" s="59" t="s">
        <v>1729</v>
      </c>
      <c r="D802" s="60" t="s">
        <v>38</v>
      </c>
      <c r="E802" s="60" t="s">
        <v>87</v>
      </c>
      <c r="F802" s="55"/>
      <c r="G802" s="61" t="s">
        <v>88</v>
      </c>
      <c r="H802" s="55"/>
      <c r="I802" s="62" t="s">
        <v>1730</v>
      </c>
      <c r="J802" s="1"/>
    </row>
    <row r="803" ht="15.0" customHeight="1">
      <c r="A803" s="53"/>
      <c r="B803" s="1"/>
      <c r="C803" s="59" t="s">
        <v>1731</v>
      </c>
      <c r="D803" s="60" t="s">
        <v>38</v>
      </c>
      <c r="E803" s="60" t="s">
        <v>87</v>
      </c>
      <c r="F803" s="55"/>
      <c r="G803" s="61" t="s">
        <v>88</v>
      </c>
      <c r="H803" s="55"/>
      <c r="I803" s="62" t="s">
        <v>1732</v>
      </c>
      <c r="J803" s="1"/>
    </row>
    <row r="804" ht="15.0" customHeight="1">
      <c r="A804" s="53"/>
      <c r="B804" s="1"/>
      <c r="C804" s="59" t="s">
        <v>1733</v>
      </c>
      <c r="D804" s="60" t="s">
        <v>38</v>
      </c>
      <c r="E804" s="60" t="s">
        <v>87</v>
      </c>
      <c r="F804" s="55"/>
      <c r="G804" s="61" t="s">
        <v>88</v>
      </c>
      <c r="H804" s="55"/>
      <c r="I804" s="62" t="s">
        <v>1734</v>
      </c>
      <c r="J804" s="1"/>
    </row>
    <row r="805" ht="15.0" customHeight="1">
      <c r="A805" s="53"/>
      <c r="B805" s="1"/>
      <c r="C805" s="59" t="s">
        <v>1735</v>
      </c>
      <c r="D805" s="60" t="s">
        <v>38</v>
      </c>
      <c r="E805" s="60" t="s">
        <v>87</v>
      </c>
      <c r="F805" s="55"/>
      <c r="G805" s="61" t="s">
        <v>88</v>
      </c>
      <c r="H805" s="55"/>
      <c r="I805" s="62" t="s">
        <v>1736</v>
      </c>
      <c r="J805" s="1"/>
    </row>
    <row r="806" ht="15.0" customHeight="1">
      <c r="A806" s="53"/>
      <c r="B806" s="1"/>
      <c r="C806" s="59" t="s">
        <v>1737</v>
      </c>
      <c r="D806" s="60" t="s">
        <v>38</v>
      </c>
      <c r="E806" s="60" t="s">
        <v>87</v>
      </c>
      <c r="F806" s="55"/>
      <c r="G806" s="61" t="s">
        <v>130</v>
      </c>
      <c r="H806" s="55"/>
      <c r="I806" s="62" t="s">
        <v>1738</v>
      </c>
      <c r="J806" s="1"/>
    </row>
    <row r="807" ht="15.0" customHeight="1">
      <c r="A807" s="53"/>
      <c r="B807" s="1"/>
      <c r="C807" s="59" t="s">
        <v>1739</v>
      </c>
      <c r="D807" s="60" t="s">
        <v>38</v>
      </c>
      <c r="E807" s="60" t="s">
        <v>87</v>
      </c>
      <c r="F807" s="55"/>
      <c r="G807" s="61" t="s">
        <v>88</v>
      </c>
      <c r="H807" s="55"/>
      <c r="I807" s="62" t="s">
        <v>1740</v>
      </c>
      <c r="J807" s="1"/>
    </row>
    <row r="808" ht="15.0" customHeight="1">
      <c r="A808" s="53"/>
      <c r="B808" s="1"/>
      <c r="C808" s="59" t="s">
        <v>1741</v>
      </c>
      <c r="D808" s="60" t="s">
        <v>38</v>
      </c>
      <c r="E808" s="60" t="s">
        <v>87</v>
      </c>
      <c r="F808" s="55"/>
      <c r="G808" s="61" t="s">
        <v>88</v>
      </c>
      <c r="H808" s="68" t="s">
        <v>381</v>
      </c>
      <c r="I808" s="62" t="s">
        <v>1742</v>
      </c>
      <c r="J808" s="1"/>
    </row>
    <row r="809" ht="15.0" customHeight="1">
      <c r="A809" s="53"/>
      <c r="B809" s="1"/>
      <c r="C809" s="59" t="s">
        <v>1743</v>
      </c>
      <c r="D809" s="60" t="s">
        <v>38</v>
      </c>
      <c r="E809" s="60" t="s">
        <v>87</v>
      </c>
      <c r="F809" s="55"/>
      <c r="G809" s="61" t="s">
        <v>88</v>
      </c>
      <c r="H809" s="55"/>
      <c r="I809" s="62" t="s">
        <v>1744</v>
      </c>
      <c r="J809" s="1"/>
    </row>
    <row r="810" ht="15.0" customHeight="1">
      <c r="A810" s="53"/>
      <c r="B810" s="1"/>
      <c r="C810" s="59" t="s">
        <v>1745</v>
      </c>
      <c r="D810" s="60" t="s">
        <v>38</v>
      </c>
      <c r="E810" s="60" t="s">
        <v>87</v>
      </c>
      <c r="F810" s="55"/>
      <c r="G810" s="61" t="s">
        <v>88</v>
      </c>
      <c r="H810" s="55"/>
      <c r="I810" s="62" t="s">
        <v>1746</v>
      </c>
      <c r="J810" s="1"/>
    </row>
    <row r="811" ht="15.0" customHeight="1">
      <c r="A811" s="53"/>
      <c r="B811" s="1"/>
      <c r="C811" s="59" t="s">
        <v>1747</v>
      </c>
      <c r="D811" s="60" t="s">
        <v>38</v>
      </c>
      <c r="E811" s="60" t="s">
        <v>87</v>
      </c>
      <c r="F811" s="55"/>
      <c r="G811" s="61" t="s">
        <v>88</v>
      </c>
      <c r="H811" s="55"/>
      <c r="I811" s="62" t="s">
        <v>1748</v>
      </c>
      <c r="J811" s="1"/>
    </row>
    <row r="812" ht="15.0" customHeight="1">
      <c r="A812" s="53"/>
      <c r="B812" s="1"/>
      <c r="C812" s="59" t="s">
        <v>1749</v>
      </c>
      <c r="D812" s="60" t="s">
        <v>38</v>
      </c>
      <c r="E812" s="60" t="s">
        <v>87</v>
      </c>
      <c r="F812" s="55"/>
      <c r="G812" s="61" t="s">
        <v>88</v>
      </c>
      <c r="H812" s="55"/>
      <c r="I812" s="62" t="s">
        <v>1750</v>
      </c>
      <c r="J812" s="1"/>
    </row>
    <row r="813" ht="15.0" customHeight="1">
      <c r="A813" s="53"/>
      <c r="B813" s="1"/>
      <c r="C813" s="59" t="s">
        <v>1751</v>
      </c>
      <c r="D813" s="60" t="s">
        <v>38</v>
      </c>
      <c r="E813" s="60" t="s">
        <v>87</v>
      </c>
      <c r="F813" s="55"/>
      <c r="G813" s="61" t="s">
        <v>130</v>
      </c>
      <c r="H813" s="55"/>
      <c r="I813" s="62" t="s">
        <v>1752</v>
      </c>
      <c r="J813" s="1"/>
    </row>
    <row r="814" ht="15.0" customHeight="1">
      <c r="A814" s="53"/>
      <c r="B814" s="1"/>
      <c r="C814" s="59" t="s">
        <v>1753</v>
      </c>
      <c r="D814" s="60" t="s">
        <v>38</v>
      </c>
      <c r="E814" s="60" t="s">
        <v>87</v>
      </c>
      <c r="F814" s="55"/>
      <c r="G814" s="61" t="s">
        <v>88</v>
      </c>
      <c r="H814" s="55"/>
      <c r="I814" s="62" t="s">
        <v>1754</v>
      </c>
      <c r="J814" s="1"/>
    </row>
    <row r="815" ht="15.0" customHeight="1">
      <c r="A815" s="53"/>
      <c r="B815" s="1"/>
      <c r="C815" s="59" t="s">
        <v>1755</v>
      </c>
      <c r="D815" s="60" t="s">
        <v>38</v>
      </c>
      <c r="E815" s="60" t="s">
        <v>87</v>
      </c>
      <c r="F815" s="55"/>
      <c r="G815" s="61" t="s">
        <v>88</v>
      </c>
      <c r="H815" s="55"/>
      <c r="I815" s="62" t="s">
        <v>1756</v>
      </c>
      <c r="J815" s="1"/>
    </row>
    <row r="816" ht="15.0" customHeight="1">
      <c r="A816" s="53"/>
      <c r="B816" s="1"/>
      <c r="C816" s="59" t="s">
        <v>1757</v>
      </c>
      <c r="D816" s="60" t="s">
        <v>38</v>
      </c>
      <c r="E816" s="60" t="s">
        <v>87</v>
      </c>
      <c r="F816" s="55"/>
      <c r="G816" s="61" t="s">
        <v>88</v>
      </c>
      <c r="H816" s="55"/>
      <c r="I816" s="62" t="s">
        <v>1758</v>
      </c>
      <c r="J816" s="1"/>
    </row>
    <row r="817" ht="15.0" customHeight="1">
      <c r="A817" s="53"/>
      <c r="B817" s="1"/>
      <c r="C817" s="59" t="s">
        <v>1759</v>
      </c>
      <c r="D817" s="60" t="s">
        <v>38</v>
      </c>
      <c r="E817" s="60" t="s">
        <v>87</v>
      </c>
      <c r="F817" s="55"/>
      <c r="G817" s="61" t="s">
        <v>88</v>
      </c>
      <c r="H817" s="55"/>
      <c r="I817" s="62" t="s">
        <v>1760</v>
      </c>
      <c r="J817" s="1"/>
    </row>
    <row r="818" ht="15.0" customHeight="1">
      <c r="A818" s="53"/>
      <c r="B818" s="1"/>
      <c r="C818" s="59" t="s">
        <v>1761</v>
      </c>
      <c r="D818" s="60" t="s">
        <v>38</v>
      </c>
      <c r="E818" s="60" t="s">
        <v>87</v>
      </c>
      <c r="F818" s="55"/>
      <c r="G818" s="61" t="s">
        <v>88</v>
      </c>
      <c r="H818" s="55"/>
      <c r="I818" s="62" t="s">
        <v>1762</v>
      </c>
      <c r="J818" s="1"/>
    </row>
    <row r="819" ht="15.0" customHeight="1">
      <c r="A819" s="53"/>
      <c r="B819" s="1"/>
      <c r="C819" s="59" t="s">
        <v>1763</v>
      </c>
      <c r="D819" s="60" t="s">
        <v>38</v>
      </c>
      <c r="E819" s="60" t="s">
        <v>87</v>
      </c>
      <c r="F819" s="55"/>
      <c r="G819" s="61" t="s">
        <v>88</v>
      </c>
      <c r="H819" s="55"/>
      <c r="I819" s="62" t="s">
        <v>1764</v>
      </c>
      <c r="J819" s="1"/>
    </row>
    <row r="820" ht="15.0" customHeight="1">
      <c r="A820" s="53"/>
      <c r="B820" s="1"/>
      <c r="C820" s="59" t="s">
        <v>1765</v>
      </c>
      <c r="D820" s="60" t="s">
        <v>38</v>
      </c>
      <c r="E820" s="60" t="s">
        <v>87</v>
      </c>
      <c r="F820" s="55"/>
      <c r="G820" s="61" t="s">
        <v>88</v>
      </c>
      <c r="H820" s="55"/>
      <c r="I820" s="62" t="s">
        <v>1766</v>
      </c>
      <c r="J820" s="1"/>
    </row>
    <row r="821" ht="15.0" customHeight="1">
      <c r="A821" s="53"/>
      <c r="B821" s="1"/>
      <c r="C821" s="59" t="s">
        <v>1767</v>
      </c>
      <c r="D821" s="60" t="s">
        <v>38</v>
      </c>
      <c r="E821" s="60" t="s">
        <v>87</v>
      </c>
      <c r="F821" s="55"/>
      <c r="G821" s="61" t="s">
        <v>88</v>
      </c>
      <c r="H821" s="55"/>
      <c r="I821" s="62" t="s">
        <v>1768</v>
      </c>
      <c r="J821" s="1"/>
    </row>
    <row r="822" ht="15.0" customHeight="1">
      <c r="A822" s="53"/>
      <c r="B822" s="1"/>
      <c r="C822" s="59" t="s">
        <v>1769</v>
      </c>
      <c r="D822" s="60" t="s">
        <v>38</v>
      </c>
      <c r="E822" s="60" t="s">
        <v>87</v>
      </c>
      <c r="F822" s="55"/>
      <c r="G822" s="61" t="s">
        <v>88</v>
      </c>
      <c r="H822" s="55"/>
      <c r="I822" s="62" t="s">
        <v>1770</v>
      </c>
      <c r="J822" s="1"/>
    </row>
    <row r="823" ht="15.0" customHeight="1">
      <c r="A823" s="53"/>
      <c r="B823" s="1"/>
      <c r="C823" s="59" t="s">
        <v>1771</v>
      </c>
      <c r="D823" s="60" t="s">
        <v>38</v>
      </c>
      <c r="E823" s="60" t="s">
        <v>87</v>
      </c>
      <c r="F823" s="55"/>
      <c r="G823" s="61" t="s">
        <v>88</v>
      </c>
      <c r="H823" s="55"/>
      <c r="I823" s="62" t="s">
        <v>1772</v>
      </c>
      <c r="J823" s="1"/>
    </row>
    <row r="824" ht="15.0" customHeight="1">
      <c r="A824" s="53"/>
      <c r="B824" s="1"/>
      <c r="C824" s="59" t="s">
        <v>1773</v>
      </c>
      <c r="D824" s="60" t="s">
        <v>38</v>
      </c>
      <c r="E824" s="60" t="s">
        <v>87</v>
      </c>
      <c r="F824" s="55"/>
      <c r="G824" s="61" t="s">
        <v>88</v>
      </c>
      <c r="H824" s="55"/>
      <c r="I824" s="62" t="s">
        <v>1774</v>
      </c>
      <c r="J824" s="1"/>
    </row>
    <row r="825" ht="15.0" customHeight="1">
      <c r="A825" s="53"/>
      <c r="B825" s="1"/>
      <c r="C825" s="59" t="s">
        <v>1775</v>
      </c>
      <c r="D825" s="60" t="s">
        <v>38</v>
      </c>
      <c r="E825" s="60" t="s">
        <v>87</v>
      </c>
      <c r="F825" s="55"/>
      <c r="G825" s="61" t="s">
        <v>130</v>
      </c>
      <c r="H825" s="55"/>
      <c r="I825" s="62" t="s">
        <v>1776</v>
      </c>
      <c r="J825" s="1"/>
    </row>
    <row r="826" ht="15.0" customHeight="1">
      <c r="A826" s="53"/>
      <c r="B826" s="1"/>
      <c r="C826" s="59" t="s">
        <v>1777</v>
      </c>
      <c r="D826" s="60" t="s">
        <v>38</v>
      </c>
      <c r="E826" s="60" t="s">
        <v>87</v>
      </c>
      <c r="F826" s="55"/>
      <c r="G826" s="61" t="s">
        <v>88</v>
      </c>
      <c r="H826" s="55"/>
      <c r="I826" s="62" t="s">
        <v>1778</v>
      </c>
      <c r="J826" s="1"/>
    </row>
    <row r="827" ht="23.25" customHeight="1">
      <c r="A827" s="53"/>
      <c r="B827" s="1"/>
      <c r="C827" s="59" t="s">
        <v>1779</v>
      </c>
      <c r="D827" s="60" t="s">
        <v>38</v>
      </c>
      <c r="E827" s="60" t="s">
        <v>87</v>
      </c>
      <c r="F827" s="55"/>
      <c r="G827" s="61" t="s">
        <v>88</v>
      </c>
      <c r="H827" s="55"/>
      <c r="I827" s="62" t="s">
        <v>1780</v>
      </c>
      <c r="J827" s="1"/>
    </row>
    <row r="828" ht="15.0" customHeight="1">
      <c r="A828" s="53"/>
      <c r="B828" s="1"/>
      <c r="C828" s="59" t="s">
        <v>1781</v>
      </c>
      <c r="D828" s="60" t="s">
        <v>38</v>
      </c>
      <c r="E828" s="60" t="s">
        <v>87</v>
      </c>
      <c r="F828" s="55"/>
      <c r="G828" s="61" t="s">
        <v>88</v>
      </c>
      <c r="H828" s="55"/>
      <c r="I828" s="62" t="s">
        <v>1782</v>
      </c>
      <c r="J828" s="1"/>
    </row>
    <row r="829" ht="23.25" customHeight="1">
      <c r="A829" s="53"/>
      <c r="B829" s="1"/>
      <c r="C829" s="59" t="s">
        <v>1783</v>
      </c>
      <c r="D829" s="60" t="s">
        <v>38</v>
      </c>
      <c r="E829" s="60" t="s">
        <v>87</v>
      </c>
      <c r="F829" s="55"/>
      <c r="G829" s="61" t="s">
        <v>88</v>
      </c>
      <c r="H829" s="55"/>
      <c r="I829" s="62" t="s">
        <v>1784</v>
      </c>
      <c r="J829" s="1"/>
    </row>
    <row r="830" ht="15.0" customHeight="1">
      <c r="A830" s="53"/>
      <c r="B830" s="1"/>
      <c r="C830" s="59" t="s">
        <v>1785</v>
      </c>
      <c r="D830" s="60" t="s">
        <v>38</v>
      </c>
      <c r="E830" s="60" t="s">
        <v>87</v>
      </c>
      <c r="F830" s="55"/>
      <c r="G830" s="61" t="s">
        <v>88</v>
      </c>
      <c r="H830" s="55"/>
      <c r="I830" s="62" t="s">
        <v>1786</v>
      </c>
      <c r="J830" s="1"/>
    </row>
    <row r="831" ht="15.0" customHeight="1">
      <c r="A831" s="53"/>
      <c r="B831" s="1"/>
      <c r="C831" s="59" t="s">
        <v>1787</v>
      </c>
      <c r="D831" s="60" t="s">
        <v>38</v>
      </c>
      <c r="E831" s="60" t="s">
        <v>87</v>
      </c>
      <c r="F831" s="55"/>
      <c r="G831" s="61" t="s">
        <v>88</v>
      </c>
      <c r="H831" s="55"/>
      <c r="I831" s="62" t="s">
        <v>1788</v>
      </c>
      <c r="J831" s="1"/>
    </row>
    <row r="832" ht="15.0" customHeight="1">
      <c r="A832" s="53"/>
      <c r="B832" s="1"/>
      <c r="C832" s="59" t="s">
        <v>1789</v>
      </c>
      <c r="D832" s="60" t="s">
        <v>38</v>
      </c>
      <c r="E832" s="60" t="s">
        <v>87</v>
      </c>
      <c r="F832" s="55"/>
      <c r="G832" s="61" t="s">
        <v>130</v>
      </c>
      <c r="H832" s="55"/>
      <c r="I832" s="62" t="s">
        <v>1790</v>
      </c>
      <c r="J832" s="1"/>
    </row>
    <row r="833" ht="15.0" customHeight="1">
      <c r="A833" s="53"/>
      <c r="B833" s="1"/>
      <c r="C833" s="59" t="s">
        <v>1791</v>
      </c>
      <c r="D833" s="60" t="s">
        <v>38</v>
      </c>
      <c r="E833" s="60" t="s">
        <v>87</v>
      </c>
      <c r="F833" s="55"/>
      <c r="G833" s="61" t="s">
        <v>88</v>
      </c>
      <c r="H833" s="55"/>
      <c r="I833" s="62" t="s">
        <v>1792</v>
      </c>
      <c r="J833" s="1"/>
    </row>
    <row r="834" ht="15.0" customHeight="1">
      <c r="A834" s="53"/>
      <c r="B834" s="1"/>
      <c r="C834" s="59" t="s">
        <v>1793</v>
      </c>
      <c r="D834" s="60" t="s">
        <v>38</v>
      </c>
      <c r="E834" s="60" t="s">
        <v>87</v>
      </c>
      <c r="F834" s="55"/>
      <c r="G834" s="61" t="s">
        <v>130</v>
      </c>
      <c r="H834" s="55"/>
      <c r="I834" s="62" t="s">
        <v>1794</v>
      </c>
      <c r="J834" s="1"/>
    </row>
    <row r="835" ht="15.0" customHeight="1">
      <c r="A835" s="53"/>
      <c r="B835" s="1"/>
      <c r="C835" s="59" t="s">
        <v>1795</v>
      </c>
      <c r="D835" s="60" t="s">
        <v>38</v>
      </c>
      <c r="E835" s="60" t="s">
        <v>87</v>
      </c>
      <c r="F835" s="55"/>
      <c r="G835" s="61" t="s">
        <v>88</v>
      </c>
      <c r="H835" s="55"/>
      <c r="I835" s="62" t="s">
        <v>1796</v>
      </c>
      <c r="J835" s="1"/>
    </row>
    <row r="836" ht="15.0" customHeight="1">
      <c r="A836" s="53"/>
      <c r="B836" s="1"/>
      <c r="C836" s="59" t="s">
        <v>1797</v>
      </c>
      <c r="D836" s="60" t="s">
        <v>38</v>
      </c>
      <c r="E836" s="60" t="s">
        <v>87</v>
      </c>
      <c r="F836" s="55"/>
      <c r="G836" s="61" t="s">
        <v>88</v>
      </c>
      <c r="H836" s="55"/>
      <c r="I836" s="62" t="s">
        <v>1798</v>
      </c>
      <c r="J836" s="1"/>
    </row>
    <row r="837" ht="15.0" customHeight="1">
      <c r="A837" s="53"/>
      <c r="B837" s="1"/>
      <c r="C837" s="59" t="s">
        <v>1799</v>
      </c>
      <c r="D837" s="60" t="s">
        <v>1800</v>
      </c>
      <c r="E837" s="60" t="s">
        <v>87</v>
      </c>
      <c r="F837" s="55"/>
      <c r="G837" s="61" t="s">
        <v>88</v>
      </c>
      <c r="H837" s="55"/>
      <c r="I837" s="62" t="s">
        <v>1801</v>
      </c>
      <c r="J837" s="1"/>
    </row>
    <row r="838" ht="15.0" customHeight="1">
      <c r="A838" s="53"/>
      <c r="B838" s="63"/>
      <c r="C838" s="64" t="s">
        <v>1802</v>
      </c>
      <c r="D838" s="65" t="s">
        <v>1803</v>
      </c>
      <c r="E838" s="65" t="s">
        <v>87</v>
      </c>
      <c r="F838" s="65" t="s">
        <v>1804</v>
      </c>
      <c r="G838" s="63" t="s">
        <v>130</v>
      </c>
      <c r="H838" s="66"/>
      <c r="I838" s="67" t="s">
        <v>1805</v>
      </c>
      <c r="J838" s="67"/>
    </row>
    <row r="839" ht="15.0" customHeight="1">
      <c r="A839" s="53"/>
      <c r="B839" s="1"/>
      <c r="C839" s="59" t="s">
        <v>1806</v>
      </c>
      <c r="D839" s="60" t="s">
        <v>1803</v>
      </c>
      <c r="E839" s="60" t="s">
        <v>87</v>
      </c>
      <c r="F839" s="55"/>
      <c r="G839" s="61" t="s">
        <v>88</v>
      </c>
      <c r="H839" s="55"/>
      <c r="I839" s="62" t="s">
        <v>1807</v>
      </c>
      <c r="J839" s="1"/>
    </row>
    <row r="840" ht="15.0" customHeight="1">
      <c r="A840" s="53"/>
      <c r="B840" s="1"/>
      <c r="C840" s="59" t="s">
        <v>1808</v>
      </c>
      <c r="D840" s="60" t="s">
        <v>1803</v>
      </c>
      <c r="E840" s="60" t="s">
        <v>87</v>
      </c>
      <c r="F840" s="55"/>
      <c r="G840" s="61" t="s">
        <v>88</v>
      </c>
      <c r="H840" s="55"/>
      <c r="I840" s="62" t="s">
        <v>1809</v>
      </c>
      <c r="J840" s="1"/>
    </row>
    <row r="841" ht="15.0" customHeight="1">
      <c r="A841" s="53"/>
      <c r="B841" s="1"/>
      <c r="C841" s="59" t="s">
        <v>1810</v>
      </c>
      <c r="D841" s="60" t="s">
        <v>1803</v>
      </c>
      <c r="E841" s="60" t="s">
        <v>87</v>
      </c>
      <c r="F841" s="55"/>
      <c r="G841" s="61" t="s">
        <v>88</v>
      </c>
      <c r="H841" s="55"/>
      <c r="I841" s="62" t="s">
        <v>1811</v>
      </c>
      <c r="J841" s="1"/>
    </row>
    <row r="842" ht="15.0" customHeight="1">
      <c r="A842" s="53"/>
      <c r="B842" s="63"/>
      <c r="C842" s="64" t="s">
        <v>1812</v>
      </c>
      <c r="D842" s="65" t="s">
        <v>1803</v>
      </c>
      <c r="E842" s="65" t="s">
        <v>87</v>
      </c>
      <c r="F842" s="65" t="s">
        <v>1804</v>
      </c>
      <c r="G842" s="63" t="s">
        <v>130</v>
      </c>
      <c r="H842" s="66"/>
      <c r="I842" s="67" t="s">
        <v>1813</v>
      </c>
      <c r="J842" s="67"/>
    </row>
    <row r="843" ht="15.0" customHeight="1">
      <c r="A843" s="53"/>
      <c r="B843" s="1"/>
      <c r="C843" s="59" t="s">
        <v>1814</v>
      </c>
      <c r="D843" s="60" t="s">
        <v>1803</v>
      </c>
      <c r="E843" s="60" t="s">
        <v>87</v>
      </c>
      <c r="F843" s="55"/>
      <c r="G843" s="61" t="s">
        <v>88</v>
      </c>
      <c r="H843" s="55"/>
      <c r="I843" s="62" t="s">
        <v>1815</v>
      </c>
      <c r="J843" s="1"/>
    </row>
    <row r="844" ht="15.0" customHeight="1">
      <c r="A844" s="53"/>
      <c r="B844" s="1"/>
      <c r="C844" s="59" t="s">
        <v>1816</v>
      </c>
      <c r="D844" s="60" t="s">
        <v>1817</v>
      </c>
      <c r="E844" s="60" t="s">
        <v>87</v>
      </c>
      <c r="F844" s="55"/>
      <c r="G844" s="61" t="s">
        <v>88</v>
      </c>
      <c r="H844" s="55"/>
      <c r="I844" s="62" t="s">
        <v>1818</v>
      </c>
      <c r="J844" s="1"/>
    </row>
    <row r="845" ht="15.0" customHeight="1">
      <c r="A845" s="53"/>
      <c r="B845" s="1"/>
      <c r="C845" s="59" t="s">
        <v>1819</v>
      </c>
      <c r="D845" s="60" t="s">
        <v>1817</v>
      </c>
      <c r="E845" s="60" t="s">
        <v>87</v>
      </c>
      <c r="F845" s="55"/>
      <c r="G845" s="61" t="s">
        <v>130</v>
      </c>
      <c r="H845" s="55"/>
      <c r="I845" s="62" t="s">
        <v>1820</v>
      </c>
      <c r="J845" s="1"/>
    </row>
    <row r="846" ht="23.25" customHeight="1">
      <c r="A846" s="53"/>
      <c r="B846" s="63"/>
      <c r="C846" s="64" t="s">
        <v>334</v>
      </c>
      <c r="D846" s="65" t="s">
        <v>1817</v>
      </c>
      <c r="E846" s="65" t="s">
        <v>87</v>
      </c>
      <c r="F846" s="65" t="s">
        <v>335</v>
      </c>
      <c r="G846" s="63" t="s">
        <v>88</v>
      </c>
      <c r="H846" s="66"/>
      <c r="I846" s="67" t="s">
        <v>336</v>
      </c>
      <c r="J846" s="67"/>
    </row>
    <row r="847" ht="23.25" customHeight="1">
      <c r="A847" s="53"/>
      <c r="B847" s="63"/>
      <c r="C847" s="64" t="s">
        <v>688</v>
      </c>
      <c r="D847" s="65" t="s">
        <v>1817</v>
      </c>
      <c r="E847" s="65" t="s">
        <v>87</v>
      </c>
      <c r="F847" s="65" t="s">
        <v>689</v>
      </c>
      <c r="G847" s="63" t="s">
        <v>88</v>
      </c>
      <c r="H847" s="66"/>
      <c r="I847" s="67" t="s">
        <v>690</v>
      </c>
      <c r="J847" s="67"/>
    </row>
    <row r="848" ht="15.0" customHeight="1">
      <c r="A848" s="53"/>
      <c r="B848" s="1"/>
      <c r="C848" s="59" t="s">
        <v>1821</v>
      </c>
      <c r="D848" s="60" t="s">
        <v>1822</v>
      </c>
      <c r="E848" s="60" t="s">
        <v>87</v>
      </c>
      <c r="F848" s="55"/>
      <c r="G848" s="61" t="s">
        <v>88</v>
      </c>
      <c r="H848" s="55"/>
      <c r="I848" s="62" t="s">
        <v>1823</v>
      </c>
      <c r="J848" s="1"/>
    </row>
    <row r="849" ht="15.0" customHeight="1">
      <c r="A849" s="53"/>
      <c r="B849" s="1"/>
      <c r="C849" s="59" t="s">
        <v>1824</v>
      </c>
      <c r="D849" s="60" t="s">
        <v>1822</v>
      </c>
      <c r="E849" s="60" t="s">
        <v>87</v>
      </c>
      <c r="F849" s="55"/>
      <c r="G849" s="61" t="s">
        <v>88</v>
      </c>
      <c r="H849" s="55"/>
      <c r="I849" s="62" t="s">
        <v>1825</v>
      </c>
      <c r="J849" s="1"/>
    </row>
    <row r="850" ht="15.0" customHeight="1">
      <c r="A850" s="53"/>
      <c r="B850" s="1"/>
      <c r="C850" s="59" t="s">
        <v>1826</v>
      </c>
      <c r="D850" s="60" t="s">
        <v>1822</v>
      </c>
      <c r="E850" s="60" t="s">
        <v>87</v>
      </c>
      <c r="F850" s="55"/>
      <c r="G850" s="61" t="s">
        <v>88</v>
      </c>
      <c r="H850" s="55"/>
      <c r="I850" s="62" t="s">
        <v>1827</v>
      </c>
      <c r="J850" s="1"/>
    </row>
    <row r="851" ht="15.0" customHeight="1">
      <c r="A851" s="53"/>
      <c r="B851" s="1"/>
      <c r="C851" s="59" t="s">
        <v>1828</v>
      </c>
      <c r="D851" s="60" t="s">
        <v>1822</v>
      </c>
      <c r="E851" s="60" t="s">
        <v>87</v>
      </c>
      <c r="F851" s="55"/>
      <c r="G851" s="61" t="s">
        <v>88</v>
      </c>
      <c r="H851" s="55"/>
      <c r="I851" s="62" t="s">
        <v>1829</v>
      </c>
      <c r="J851" s="1"/>
    </row>
    <row r="852" ht="15.0" customHeight="1">
      <c r="A852" s="53"/>
      <c r="B852" s="1"/>
      <c r="C852" s="59" t="s">
        <v>1830</v>
      </c>
      <c r="D852" s="60" t="s">
        <v>1822</v>
      </c>
      <c r="E852" s="60" t="s">
        <v>87</v>
      </c>
      <c r="F852" s="55"/>
      <c r="G852" s="61" t="s">
        <v>88</v>
      </c>
      <c r="H852" s="55"/>
      <c r="I852" s="62" t="s">
        <v>1831</v>
      </c>
      <c r="J852" s="1"/>
    </row>
    <row r="853" ht="15.0" customHeight="1">
      <c r="A853" s="53"/>
      <c r="B853" s="1"/>
      <c r="C853" s="59" t="s">
        <v>1832</v>
      </c>
      <c r="D853" s="60" t="s">
        <v>1822</v>
      </c>
      <c r="E853" s="60" t="s">
        <v>87</v>
      </c>
      <c r="F853" s="55"/>
      <c r="G853" s="61" t="s">
        <v>88</v>
      </c>
      <c r="H853" s="55"/>
      <c r="I853" s="62" t="s">
        <v>1833</v>
      </c>
      <c r="J853" s="1"/>
    </row>
    <row r="854" ht="15.0" customHeight="1">
      <c r="A854" s="53"/>
      <c r="B854" s="1"/>
      <c r="C854" s="59" t="s">
        <v>1834</v>
      </c>
      <c r="D854" s="60" t="s">
        <v>1822</v>
      </c>
      <c r="E854" s="60" t="s">
        <v>87</v>
      </c>
      <c r="F854" s="55"/>
      <c r="G854" s="61" t="s">
        <v>88</v>
      </c>
      <c r="H854" s="55"/>
      <c r="I854" s="62" t="s">
        <v>1835</v>
      </c>
      <c r="J854" s="1"/>
    </row>
    <row r="855" ht="15.0" customHeight="1">
      <c r="A855" s="53"/>
      <c r="B855" s="1"/>
      <c r="C855" s="59" t="s">
        <v>1836</v>
      </c>
      <c r="D855" s="60" t="s">
        <v>1822</v>
      </c>
      <c r="E855" s="60" t="s">
        <v>87</v>
      </c>
      <c r="F855" s="55"/>
      <c r="G855" s="61" t="s">
        <v>88</v>
      </c>
      <c r="H855" s="55"/>
      <c r="I855" s="62" t="s">
        <v>1837</v>
      </c>
      <c r="J855" s="1"/>
    </row>
    <row r="856" ht="15.0" customHeight="1">
      <c r="A856" s="53"/>
      <c r="B856" s="1"/>
      <c r="C856" s="59" t="s">
        <v>1838</v>
      </c>
      <c r="D856" s="60" t="s">
        <v>1822</v>
      </c>
      <c r="E856" s="60" t="s">
        <v>87</v>
      </c>
      <c r="F856" s="55"/>
      <c r="G856" s="61" t="s">
        <v>88</v>
      </c>
      <c r="H856" s="55"/>
      <c r="I856" s="62" t="s">
        <v>1839</v>
      </c>
      <c r="J856" s="1"/>
    </row>
    <row r="857" ht="15.0" customHeight="1">
      <c r="A857" s="53"/>
      <c r="B857" s="1"/>
      <c r="C857" s="59" t="s">
        <v>1840</v>
      </c>
      <c r="D857" s="60" t="s">
        <v>1841</v>
      </c>
      <c r="E857" s="60" t="s">
        <v>87</v>
      </c>
      <c r="F857" s="55"/>
      <c r="G857" s="61" t="s">
        <v>88</v>
      </c>
      <c r="H857" s="55"/>
      <c r="I857" s="62" t="s">
        <v>1842</v>
      </c>
      <c r="J857" s="1"/>
    </row>
    <row r="858" ht="15.0" customHeight="1">
      <c r="A858" s="53"/>
      <c r="B858" s="63"/>
      <c r="C858" s="64" t="s">
        <v>1843</v>
      </c>
      <c r="D858" s="65" t="s">
        <v>1841</v>
      </c>
      <c r="E858" s="65" t="s">
        <v>87</v>
      </c>
      <c r="F858" s="65" t="s">
        <v>1844</v>
      </c>
      <c r="G858" s="63" t="s">
        <v>130</v>
      </c>
      <c r="H858" s="66"/>
      <c r="I858" s="67" t="s">
        <v>1845</v>
      </c>
      <c r="J858" s="67"/>
    </row>
    <row r="859" ht="15.0" customHeight="1">
      <c r="A859" s="53"/>
      <c r="B859" s="1"/>
      <c r="C859" s="59" t="s">
        <v>1846</v>
      </c>
      <c r="D859" s="60" t="s">
        <v>1847</v>
      </c>
      <c r="E859" s="60" t="s">
        <v>87</v>
      </c>
      <c r="F859" s="55"/>
      <c r="G859" s="61" t="s">
        <v>88</v>
      </c>
      <c r="H859" s="55"/>
      <c r="I859" s="62" t="s">
        <v>1848</v>
      </c>
      <c r="J859" s="1"/>
    </row>
    <row r="860" ht="15.0" customHeight="1">
      <c r="A860" s="53"/>
      <c r="B860" s="1"/>
      <c r="C860" s="59" t="s">
        <v>1849</v>
      </c>
      <c r="D860" s="60" t="s">
        <v>1847</v>
      </c>
      <c r="E860" s="60" t="s">
        <v>87</v>
      </c>
      <c r="F860" s="55"/>
      <c r="G860" s="61" t="s">
        <v>88</v>
      </c>
      <c r="H860" s="55"/>
      <c r="I860" s="62" t="s">
        <v>1850</v>
      </c>
      <c r="J860" s="1"/>
    </row>
    <row r="861" ht="15.0" customHeight="1">
      <c r="A861" s="53"/>
      <c r="B861" s="1"/>
      <c r="C861" s="59" t="s">
        <v>1851</v>
      </c>
      <c r="D861" s="60" t="s">
        <v>1852</v>
      </c>
      <c r="E861" s="60" t="s">
        <v>87</v>
      </c>
      <c r="F861" s="55"/>
      <c r="G861" s="61" t="s">
        <v>88</v>
      </c>
      <c r="H861" s="55"/>
      <c r="I861" s="62" t="s">
        <v>1853</v>
      </c>
      <c r="J861" s="1"/>
    </row>
    <row r="862" ht="15.0" customHeight="1">
      <c r="A862" s="53"/>
      <c r="B862" s="1"/>
      <c r="C862" s="59" t="s">
        <v>1854</v>
      </c>
      <c r="D862" s="60" t="s">
        <v>1852</v>
      </c>
      <c r="E862" s="60" t="s">
        <v>87</v>
      </c>
      <c r="F862" s="55"/>
      <c r="G862" s="61" t="s">
        <v>130</v>
      </c>
      <c r="H862" s="55"/>
      <c r="I862" s="62" t="s">
        <v>1855</v>
      </c>
      <c r="J862" s="1"/>
    </row>
    <row r="863" ht="15.0" customHeight="1">
      <c r="A863" s="53"/>
      <c r="B863" s="1"/>
      <c r="C863" s="59" t="s">
        <v>1856</v>
      </c>
      <c r="D863" s="60" t="s">
        <v>1857</v>
      </c>
      <c r="E863" s="60" t="s">
        <v>87</v>
      </c>
      <c r="F863" s="55"/>
      <c r="G863" s="61" t="s">
        <v>88</v>
      </c>
      <c r="H863" s="55"/>
      <c r="I863" s="62" t="s">
        <v>1858</v>
      </c>
      <c r="J863" s="1"/>
    </row>
    <row r="864" ht="15.0" customHeight="1">
      <c r="A864" s="53"/>
      <c r="B864" s="1"/>
      <c r="C864" s="59" t="s">
        <v>1859</v>
      </c>
      <c r="D864" s="60" t="s">
        <v>1857</v>
      </c>
      <c r="E864" s="60" t="s">
        <v>87</v>
      </c>
      <c r="F864" s="55"/>
      <c r="G864" s="61" t="s">
        <v>130</v>
      </c>
      <c r="H864" s="55"/>
      <c r="I864" s="62" t="s">
        <v>1860</v>
      </c>
      <c r="J864" s="1"/>
    </row>
    <row r="865" ht="15.0" customHeight="1">
      <c r="A865" s="53"/>
      <c r="B865" s="1"/>
      <c r="C865" s="59" t="s">
        <v>1861</v>
      </c>
      <c r="D865" s="60" t="s">
        <v>1857</v>
      </c>
      <c r="E865" s="60" t="s">
        <v>87</v>
      </c>
      <c r="F865" s="55"/>
      <c r="G865" s="61" t="s">
        <v>130</v>
      </c>
      <c r="H865" s="55"/>
      <c r="I865" s="62" t="s">
        <v>1862</v>
      </c>
      <c r="J865" s="1"/>
    </row>
    <row r="866" ht="15.0" customHeight="1">
      <c r="A866" s="53"/>
      <c r="B866" s="1"/>
      <c r="C866" s="59" t="s">
        <v>1863</v>
      </c>
      <c r="D866" s="60" t="s">
        <v>1857</v>
      </c>
      <c r="E866" s="60" t="s">
        <v>87</v>
      </c>
      <c r="F866" s="55"/>
      <c r="G866" s="61" t="s">
        <v>88</v>
      </c>
      <c r="H866" s="55"/>
      <c r="I866" s="62" t="s">
        <v>1864</v>
      </c>
      <c r="J866" s="1"/>
    </row>
    <row r="867" ht="15.0" customHeight="1">
      <c r="A867" s="53"/>
      <c r="B867" s="1"/>
      <c r="C867" s="59" t="s">
        <v>1865</v>
      </c>
      <c r="D867" s="60" t="s">
        <v>1866</v>
      </c>
      <c r="E867" s="60" t="s">
        <v>87</v>
      </c>
      <c r="F867" s="55"/>
      <c r="G867" s="61" t="s">
        <v>88</v>
      </c>
      <c r="H867" s="55"/>
      <c r="I867" s="62" t="s">
        <v>1867</v>
      </c>
      <c r="J867" s="1"/>
    </row>
    <row r="868" ht="15.0" customHeight="1">
      <c r="A868" s="53"/>
      <c r="B868" s="1"/>
      <c r="C868" s="59" t="s">
        <v>1868</v>
      </c>
      <c r="D868" s="60" t="s">
        <v>1866</v>
      </c>
      <c r="E868" s="60" t="s">
        <v>87</v>
      </c>
      <c r="F868" s="55"/>
      <c r="G868" s="61" t="s">
        <v>88</v>
      </c>
      <c r="H868" s="55"/>
      <c r="I868" s="62" t="s">
        <v>1869</v>
      </c>
      <c r="J868" s="1"/>
    </row>
    <row r="869" ht="15.0" customHeight="1">
      <c r="A869" s="53"/>
      <c r="B869" s="1"/>
      <c r="C869" s="59" t="s">
        <v>1870</v>
      </c>
      <c r="D869" s="60" t="s">
        <v>1866</v>
      </c>
      <c r="E869" s="60" t="s">
        <v>87</v>
      </c>
      <c r="F869" s="55"/>
      <c r="G869" s="61" t="s">
        <v>88</v>
      </c>
      <c r="H869" s="55"/>
      <c r="I869" s="62" t="s">
        <v>1871</v>
      </c>
      <c r="J869" s="1"/>
    </row>
    <row r="870" ht="15.0" customHeight="1">
      <c r="A870" s="53"/>
      <c r="B870" s="1"/>
      <c r="C870" s="59" t="s">
        <v>1872</v>
      </c>
      <c r="D870" s="60" t="s">
        <v>1866</v>
      </c>
      <c r="E870" s="60" t="s">
        <v>87</v>
      </c>
      <c r="F870" s="55"/>
      <c r="G870" s="61" t="s">
        <v>88</v>
      </c>
      <c r="H870" s="55"/>
      <c r="I870" s="62" t="s">
        <v>1873</v>
      </c>
      <c r="J870" s="1"/>
    </row>
    <row r="871" ht="15.0" customHeight="1">
      <c r="A871" s="53"/>
      <c r="B871" s="1"/>
      <c r="C871" s="59" t="s">
        <v>1874</v>
      </c>
      <c r="D871" s="60" t="s">
        <v>1866</v>
      </c>
      <c r="E871" s="60" t="s">
        <v>87</v>
      </c>
      <c r="F871" s="55"/>
      <c r="G871" s="61" t="s">
        <v>88</v>
      </c>
      <c r="H871" s="55"/>
      <c r="I871" s="62" t="s">
        <v>1875</v>
      </c>
      <c r="J871" s="1"/>
    </row>
    <row r="872" ht="15.0" customHeight="1">
      <c r="A872" s="53"/>
      <c r="B872" s="1"/>
      <c r="C872" s="59" t="s">
        <v>1876</v>
      </c>
      <c r="D872" s="60" t="s">
        <v>1866</v>
      </c>
      <c r="E872" s="60" t="s">
        <v>87</v>
      </c>
      <c r="F872" s="55"/>
      <c r="G872" s="61" t="s">
        <v>88</v>
      </c>
      <c r="H872" s="55"/>
      <c r="I872" s="62" t="s">
        <v>1877</v>
      </c>
      <c r="J872" s="1"/>
    </row>
    <row r="873" ht="15.0" customHeight="1">
      <c r="A873" s="53"/>
      <c r="B873" s="1"/>
      <c r="C873" s="59" t="s">
        <v>1878</v>
      </c>
      <c r="D873" s="60" t="s">
        <v>1866</v>
      </c>
      <c r="E873" s="60" t="s">
        <v>87</v>
      </c>
      <c r="F873" s="55"/>
      <c r="G873" s="61" t="s">
        <v>88</v>
      </c>
      <c r="H873" s="55"/>
      <c r="I873" s="62" t="s">
        <v>1879</v>
      </c>
      <c r="J873" s="1"/>
    </row>
    <row r="874" ht="23.25" customHeight="1">
      <c r="A874" s="53"/>
      <c r="B874" s="63"/>
      <c r="C874" s="64" t="s">
        <v>776</v>
      </c>
      <c r="D874" s="65" t="s">
        <v>1866</v>
      </c>
      <c r="E874" s="65" t="s">
        <v>87</v>
      </c>
      <c r="F874" s="65" t="s">
        <v>777</v>
      </c>
      <c r="G874" s="63" t="s">
        <v>130</v>
      </c>
      <c r="H874" s="66"/>
      <c r="I874" s="67" t="s">
        <v>778</v>
      </c>
      <c r="J874" s="67"/>
    </row>
    <row r="875" ht="15.0" customHeight="1">
      <c r="A875" s="53"/>
      <c r="B875" s="1"/>
      <c r="C875" s="59" t="s">
        <v>1880</v>
      </c>
      <c r="D875" s="60" t="s">
        <v>1866</v>
      </c>
      <c r="E875" s="60" t="s">
        <v>87</v>
      </c>
      <c r="F875" s="55"/>
      <c r="G875" s="61" t="s">
        <v>88</v>
      </c>
      <c r="H875" s="55"/>
      <c r="I875" s="62" t="s">
        <v>1881</v>
      </c>
      <c r="J875" s="1"/>
    </row>
    <row r="876" ht="15.0" customHeight="1">
      <c r="A876" s="53"/>
      <c r="B876" s="1"/>
      <c r="C876" s="59" t="s">
        <v>1882</v>
      </c>
      <c r="D876" s="60" t="s">
        <v>1866</v>
      </c>
      <c r="E876" s="60" t="s">
        <v>87</v>
      </c>
      <c r="F876" s="55"/>
      <c r="G876" s="61" t="s">
        <v>88</v>
      </c>
      <c r="H876" s="55"/>
      <c r="I876" s="62" t="s">
        <v>1883</v>
      </c>
      <c r="J876" s="1"/>
    </row>
    <row r="877" ht="23.25" customHeight="1">
      <c r="A877" s="53"/>
      <c r="B877" s="63"/>
      <c r="C877" s="64" t="s">
        <v>299</v>
      </c>
      <c r="D877" s="65" t="s">
        <v>1866</v>
      </c>
      <c r="E877" s="65" t="s">
        <v>87</v>
      </c>
      <c r="F877" s="65" t="s">
        <v>300</v>
      </c>
      <c r="G877" s="63" t="s">
        <v>88</v>
      </c>
      <c r="H877" s="66"/>
      <c r="I877" s="67" t="s">
        <v>301</v>
      </c>
      <c r="J877" s="67"/>
    </row>
    <row r="878" ht="15.0" customHeight="1">
      <c r="A878" s="53"/>
      <c r="B878" s="63"/>
      <c r="C878" s="64" t="s">
        <v>1081</v>
      </c>
      <c r="D878" s="65" t="s">
        <v>1866</v>
      </c>
      <c r="E878" s="65" t="s">
        <v>87</v>
      </c>
      <c r="F878" s="65" t="s">
        <v>1082</v>
      </c>
      <c r="G878" s="63" t="s">
        <v>88</v>
      </c>
      <c r="H878" s="66"/>
      <c r="I878" s="67" t="s">
        <v>1083</v>
      </c>
      <c r="J878" s="67"/>
    </row>
    <row r="879" ht="15.0" customHeight="1">
      <c r="A879" s="53"/>
      <c r="B879" s="1"/>
      <c r="C879" s="59" t="s">
        <v>1884</v>
      </c>
      <c r="D879" s="60" t="s">
        <v>1866</v>
      </c>
      <c r="E879" s="60" t="s">
        <v>87</v>
      </c>
      <c r="F879" s="55"/>
      <c r="G879" s="61" t="s">
        <v>88</v>
      </c>
      <c r="H879" s="55"/>
      <c r="I879" s="62" t="s">
        <v>1885</v>
      </c>
      <c r="J879" s="1"/>
    </row>
    <row r="880" ht="15.0" customHeight="1">
      <c r="A880" s="53"/>
      <c r="B880" s="1"/>
      <c r="C880" s="59" t="s">
        <v>1886</v>
      </c>
      <c r="D880" s="60" t="s">
        <v>1887</v>
      </c>
      <c r="E880" s="60" t="s">
        <v>87</v>
      </c>
      <c r="F880" s="55"/>
      <c r="G880" s="61" t="s">
        <v>130</v>
      </c>
      <c r="H880" s="55"/>
      <c r="I880" s="62" t="s">
        <v>1888</v>
      </c>
      <c r="J880" s="1"/>
    </row>
    <row r="881" ht="15.0" customHeight="1">
      <c r="A881" s="53"/>
      <c r="B881" s="1"/>
      <c r="C881" s="59" t="s">
        <v>1889</v>
      </c>
      <c r="D881" s="60" t="s">
        <v>1887</v>
      </c>
      <c r="E881" s="60" t="s">
        <v>87</v>
      </c>
      <c r="F881" s="55"/>
      <c r="G881" s="61" t="s">
        <v>95</v>
      </c>
      <c r="H881" s="55"/>
      <c r="I881" s="62" t="s">
        <v>1890</v>
      </c>
      <c r="J881" s="1"/>
    </row>
    <row r="882" ht="15.0" customHeight="1">
      <c r="A882" s="53"/>
      <c r="B882" s="1"/>
      <c r="C882" s="59" t="s">
        <v>1891</v>
      </c>
      <c r="D882" s="60" t="s">
        <v>1887</v>
      </c>
      <c r="E882" s="60" t="s">
        <v>87</v>
      </c>
      <c r="F882" s="55"/>
      <c r="G882" s="61" t="s">
        <v>130</v>
      </c>
      <c r="H882" s="55"/>
      <c r="I882" s="62" t="s">
        <v>1892</v>
      </c>
      <c r="J882" s="1"/>
    </row>
    <row r="883" ht="15.0" customHeight="1">
      <c r="A883" s="53"/>
      <c r="B883" s="1"/>
      <c r="C883" s="59" t="s">
        <v>1893</v>
      </c>
      <c r="D883" s="60" t="s">
        <v>1894</v>
      </c>
      <c r="E883" s="60" t="s">
        <v>87</v>
      </c>
      <c r="F883" s="55"/>
      <c r="G883" s="61" t="s">
        <v>88</v>
      </c>
      <c r="H883" s="55"/>
      <c r="I883" s="62" t="s">
        <v>1895</v>
      </c>
      <c r="J883" s="1"/>
    </row>
    <row r="884" ht="15.0" customHeight="1">
      <c r="A884" s="53"/>
      <c r="B884" s="1"/>
      <c r="C884" s="59" t="s">
        <v>1896</v>
      </c>
      <c r="D884" s="60" t="s">
        <v>1894</v>
      </c>
      <c r="E884" s="60" t="s">
        <v>87</v>
      </c>
      <c r="F884" s="55"/>
      <c r="G884" s="61" t="s">
        <v>88</v>
      </c>
      <c r="H884" s="55"/>
      <c r="I884" s="62" t="s">
        <v>1897</v>
      </c>
      <c r="J884" s="1"/>
    </row>
    <row r="885" ht="15.0" customHeight="1">
      <c r="A885" s="53"/>
      <c r="B885" s="1"/>
      <c r="C885" s="59" t="s">
        <v>1898</v>
      </c>
      <c r="D885" s="60" t="s">
        <v>1899</v>
      </c>
      <c r="E885" s="60" t="s">
        <v>87</v>
      </c>
      <c r="F885" s="55"/>
      <c r="G885" s="61" t="s">
        <v>130</v>
      </c>
      <c r="H885" s="55"/>
      <c r="I885" s="62" t="s">
        <v>1900</v>
      </c>
      <c r="J885" s="1"/>
    </row>
    <row r="886" ht="23.25" customHeight="1">
      <c r="A886" s="53"/>
      <c r="B886" s="63"/>
      <c r="C886" s="64" t="s">
        <v>310</v>
      </c>
      <c r="D886" s="65" t="s">
        <v>1899</v>
      </c>
      <c r="E886" s="65" t="s">
        <v>87</v>
      </c>
      <c r="F886" s="65" t="s">
        <v>311</v>
      </c>
      <c r="G886" s="63" t="s">
        <v>88</v>
      </c>
      <c r="H886" s="66"/>
      <c r="I886" s="67" t="s">
        <v>312</v>
      </c>
      <c r="J886" s="67"/>
    </row>
    <row r="887" ht="15.0" customHeight="1">
      <c r="A887" s="53"/>
      <c r="B887" s="1"/>
      <c r="C887" s="59" t="s">
        <v>1901</v>
      </c>
      <c r="D887" s="60" t="s">
        <v>1899</v>
      </c>
      <c r="E887" s="60" t="s">
        <v>87</v>
      </c>
      <c r="F887" s="55"/>
      <c r="G887" s="61" t="s">
        <v>88</v>
      </c>
      <c r="H887" s="55"/>
      <c r="I887" s="62" t="s">
        <v>1902</v>
      </c>
      <c r="J887" s="1"/>
    </row>
    <row r="888" ht="15.0" customHeight="1">
      <c r="A888" s="53"/>
      <c r="B888" s="1"/>
      <c r="C888" s="59" t="s">
        <v>1903</v>
      </c>
      <c r="D888" s="60" t="s">
        <v>1904</v>
      </c>
      <c r="E888" s="60" t="s">
        <v>87</v>
      </c>
      <c r="F888" s="55"/>
      <c r="G888" s="61" t="s">
        <v>88</v>
      </c>
      <c r="H888" s="55"/>
      <c r="I888" s="62" t="s">
        <v>1905</v>
      </c>
      <c r="J888" s="1"/>
    </row>
    <row r="889" ht="15.0" customHeight="1">
      <c r="A889" s="53"/>
      <c r="B889" s="1"/>
      <c r="C889" s="59" t="s">
        <v>1906</v>
      </c>
      <c r="D889" s="60" t="s">
        <v>1904</v>
      </c>
      <c r="E889" s="60" t="s">
        <v>87</v>
      </c>
      <c r="F889" s="55"/>
      <c r="G889" s="61" t="s">
        <v>88</v>
      </c>
      <c r="H889" s="55"/>
      <c r="I889" s="62" t="s">
        <v>1907</v>
      </c>
      <c r="J889" s="1"/>
    </row>
    <row r="890" ht="23.25" customHeight="1">
      <c r="A890" s="53"/>
      <c r="B890" s="63"/>
      <c r="C890" s="64" t="s">
        <v>92</v>
      </c>
      <c r="D890" s="65" t="s">
        <v>1908</v>
      </c>
      <c r="E890" s="65" t="s">
        <v>87</v>
      </c>
      <c r="F890" s="65" t="s">
        <v>94</v>
      </c>
      <c r="G890" s="63" t="s">
        <v>95</v>
      </c>
      <c r="H890" s="66"/>
      <c r="I890" s="67" t="s">
        <v>96</v>
      </c>
      <c r="J890" s="67"/>
    </row>
    <row r="891" ht="57.0" customHeight="1">
      <c r="A891" s="53"/>
      <c r="B891" s="63"/>
      <c r="C891" s="64" t="s">
        <v>101</v>
      </c>
      <c r="D891" s="65" t="s">
        <v>1908</v>
      </c>
      <c r="E891" s="65" t="s">
        <v>87</v>
      </c>
      <c r="F891" s="65" t="s">
        <v>102</v>
      </c>
      <c r="G891" s="63" t="s">
        <v>88</v>
      </c>
      <c r="H891" s="66"/>
      <c r="I891" s="67" t="s">
        <v>103</v>
      </c>
      <c r="J891" s="67"/>
    </row>
    <row r="892" ht="15.0" customHeight="1">
      <c r="A892" s="53"/>
      <c r="B892" s="1"/>
      <c r="C892" s="59" t="s">
        <v>1909</v>
      </c>
      <c r="D892" s="60" t="s">
        <v>1910</v>
      </c>
      <c r="E892" s="60" t="s">
        <v>87</v>
      </c>
      <c r="F892" s="55"/>
      <c r="G892" s="61" t="s">
        <v>88</v>
      </c>
      <c r="H892" s="55"/>
      <c r="I892" s="62" t="s">
        <v>1911</v>
      </c>
      <c r="J892" s="1"/>
    </row>
    <row r="893" ht="15.0" customHeight="1">
      <c r="A893" s="53"/>
      <c r="B893" s="1"/>
      <c r="C893" s="59" t="s">
        <v>1912</v>
      </c>
      <c r="D893" s="60" t="s">
        <v>1910</v>
      </c>
      <c r="E893" s="60" t="s">
        <v>87</v>
      </c>
      <c r="F893" s="55"/>
      <c r="G893" s="61" t="s">
        <v>88</v>
      </c>
      <c r="H893" s="55"/>
      <c r="I893" s="62" t="s">
        <v>1913</v>
      </c>
      <c r="J893" s="1"/>
    </row>
    <row r="894" ht="15.0" customHeight="1">
      <c r="A894" s="53"/>
      <c r="B894" s="1"/>
      <c r="C894" s="59" t="s">
        <v>1914</v>
      </c>
      <c r="D894" s="60" t="s">
        <v>1910</v>
      </c>
      <c r="E894" s="60" t="s">
        <v>87</v>
      </c>
      <c r="F894" s="55"/>
      <c r="G894" s="61" t="s">
        <v>88</v>
      </c>
      <c r="H894" s="55"/>
      <c r="I894" s="62" t="s">
        <v>1915</v>
      </c>
      <c r="J894" s="1"/>
    </row>
    <row r="895" ht="15.0" customHeight="1">
      <c r="A895" s="53"/>
      <c r="B895" s="1"/>
      <c r="C895" s="59" t="s">
        <v>1916</v>
      </c>
      <c r="D895" s="60" t="s">
        <v>1910</v>
      </c>
      <c r="E895" s="60" t="s">
        <v>87</v>
      </c>
      <c r="F895" s="55"/>
      <c r="G895" s="61" t="s">
        <v>88</v>
      </c>
      <c r="H895" s="55"/>
      <c r="I895" s="62" t="s">
        <v>1917</v>
      </c>
      <c r="J895" s="1"/>
    </row>
    <row r="896" ht="15.0" customHeight="1">
      <c r="A896" s="53"/>
      <c r="B896" s="1"/>
      <c r="C896" s="59" t="s">
        <v>1918</v>
      </c>
      <c r="D896" s="60" t="s">
        <v>1910</v>
      </c>
      <c r="E896" s="60" t="s">
        <v>87</v>
      </c>
      <c r="F896" s="55"/>
      <c r="G896" s="61" t="s">
        <v>130</v>
      </c>
      <c r="H896" s="55"/>
      <c r="I896" s="62" t="s">
        <v>1919</v>
      </c>
      <c r="J896" s="1"/>
    </row>
    <row r="897" ht="34.5" customHeight="1">
      <c r="A897" s="53"/>
      <c r="B897" s="63"/>
      <c r="C897" s="64" t="s">
        <v>272</v>
      </c>
      <c r="D897" s="65" t="s">
        <v>1910</v>
      </c>
      <c r="E897" s="65" t="s">
        <v>87</v>
      </c>
      <c r="F897" s="65" t="s">
        <v>273</v>
      </c>
      <c r="G897" s="63" t="s">
        <v>88</v>
      </c>
      <c r="H897" s="66"/>
      <c r="I897" s="67" t="s">
        <v>274</v>
      </c>
      <c r="J897" s="67"/>
    </row>
    <row r="898" ht="15.0" customHeight="1">
      <c r="A898" s="53"/>
      <c r="B898" s="1"/>
      <c r="C898" s="59" t="s">
        <v>1920</v>
      </c>
      <c r="D898" s="60" t="s">
        <v>1910</v>
      </c>
      <c r="E898" s="60" t="s">
        <v>87</v>
      </c>
      <c r="F898" s="55"/>
      <c r="G898" s="61" t="s">
        <v>130</v>
      </c>
      <c r="H898" s="55"/>
      <c r="I898" s="62" t="s">
        <v>1921</v>
      </c>
      <c r="J898" s="1"/>
    </row>
    <row r="899" ht="15.0" customHeight="1">
      <c r="A899" s="53"/>
      <c r="B899" s="1"/>
      <c r="C899" s="59" t="s">
        <v>1922</v>
      </c>
      <c r="D899" s="60" t="s">
        <v>1910</v>
      </c>
      <c r="E899" s="60" t="s">
        <v>87</v>
      </c>
      <c r="F899" s="55"/>
      <c r="G899" s="61" t="s">
        <v>88</v>
      </c>
      <c r="H899" s="55"/>
      <c r="I899" s="62" t="s">
        <v>1923</v>
      </c>
      <c r="J899" s="1"/>
    </row>
    <row r="900" ht="15.0" customHeight="1">
      <c r="A900" s="53"/>
      <c r="B900" s="1"/>
      <c r="C900" s="59" t="s">
        <v>1924</v>
      </c>
      <c r="D900" s="60" t="s">
        <v>1925</v>
      </c>
      <c r="E900" s="60" t="s">
        <v>87</v>
      </c>
      <c r="F900" s="55"/>
      <c r="G900" s="61" t="s">
        <v>88</v>
      </c>
      <c r="H900" s="55"/>
      <c r="I900" s="62" t="s">
        <v>1926</v>
      </c>
      <c r="J900" s="1"/>
    </row>
    <row r="901" ht="15.0" customHeight="1">
      <c r="A901" s="53"/>
      <c r="B901" s="1"/>
      <c r="C901" s="59" t="s">
        <v>1927</v>
      </c>
      <c r="D901" s="60" t="s">
        <v>1925</v>
      </c>
      <c r="E901" s="60" t="s">
        <v>87</v>
      </c>
      <c r="F901" s="55"/>
      <c r="G901" s="61" t="s">
        <v>88</v>
      </c>
      <c r="H901" s="55"/>
      <c r="I901" s="62" t="s">
        <v>1928</v>
      </c>
      <c r="J901" s="1"/>
    </row>
    <row r="902" ht="15.0" customHeight="1">
      <c r="A902" s="53"/>
      <c r="B902" s="69"/>
      <c r="C902" s="70" t="s">
        <v>1929</v>
      </c>
      <c r="D902" s="71" t="s">
        <v>1925</v>
      </c>
      <c r="E902" s="71" t="s">
        <v>1930</v>
      </c>
      <c r="F902" s="71"/>
      <c r="G902" s="69" t="s">
        <v>130</v>
      </c>
      <c r="H902" s="72"/>
      <c r="I902" s="73" t="s">
        <v>1931</v>
      </c>
      <c r="J902" s="73"/>
    </row>
    <row r="903" ht="15.0" customHeight="1">
      <c r="A903" s="53"/>
      <c r="B903" s="1"/>
      <c r="C903" s="59" t="s">
        <v>1932</v>
      </c>
      <c r="D903" s="60" t="s">
        <v>1925</v>
      </c>
      <c r="E903" s="60" t="s">
        <v>87</v>
      </c>
      <c r="F903" s="55"/>
      <c r="G903" s="61" t="s">
        <v>88</v>
      </c>
      <c r="H903" s="55"/>
      <c r="I903" s="62" t="s">
        <v>1933</v>
      </c>
      <c r="J903" s="1"/>
    </row>
    <row r="904" ht="15.0" customHeight="1">
      <c r="A904" s="53"/>
      <c r="B904" s="1"/>
      <c r="C904" s="59" t="s">
        <v>1934</v>
      </c>
      <c r="D904" s="60" t="s">
        <v>1925</v>
      </c>
      <c r="E904" s="60" t="s">
        <v>87</v>
      </c>
      <c r="F904" s="55"/>
      <c r="G904" s="61" t="s">
        <v>88</v>
      </c>
      <c r="H904" s="55"/>
      <c r="I904" s="62" t="s">
        <v>1935</v>
      </c>
      <c r="J904" s="1"/>
    </row>
    <row r="905" ht="15.0" customHeight="1">
      <c r="A905" s="53"/>
      <c r="B905" s="1"/>
      <c r="C905" s="59" t="s">
        <v>1936</v>
      </c>
      <c r="D905" s="60" t="s">
        <v>1925</v>
      </c>
      <c r="E905" s="60" t="s">
        <v>87</v>
      </c>
      <c r="F905" s="55"/>
      <c r="G905" s="61" t="s">
        <v>88</v>
      </c>
      <c r="H905" s="55"/>
      <c r="I905" s="62" t="s">
        <v>1937</v>
      </c>
      <c r="J905" s="1"/>
    </row>
    <row r="906" ht="15.0" customHeight="1">
      <c r="A906" s="53"/>
      <c r="B906" s="1"/>
      <c r="C906" s="59" t="s">
        <v>1938</v>
      </c>
      <c r="D906" s="60" t="s">
        <v>1939</v>
      </c>
      <c r="E906" s="60" t="s">
        <v>87</v>
      </c>
      <c r="F906" s="55"/>
      <c r="G906" s="61" t="s">
        <v>88</v>
      </c>
      <c r="H906" s="55"/>
      <c r="I906" s="62" t="s">
        <v>1940</v>
      </c>
      <c r="J906" s="1"/>
    </row>
    <row r="907" ht="23.25" customHeight="1">
      <c r="A907" s="53"/>
      <c r="B907" s="1"/>
      <c r="C907" s="59" t="s">
        <v>1941</v>
      </c>
      <c r="D907" s="60" t="s">
        <v>1939</v>
      </c>
      <c r="E907" s="60" t="s">
        <v>87</v>
      </c>
      <c r="F907" s="55"/>
      <c r="G907" s="61" t="s">
        <v>88</v>
      </c>
      <c r="H907" s="55"/>
      <c r="I907" s="62" t="s">
        <v>1942</v>
      </c>
      <c r="J907" s="1"/>
    </row>
    <row r="908" ht="15.0" customHeight="1">
      <c r="A908" s="53"/>
      <c r="B908" s="1"/>
      <c r="C908" s="59" t="s">
        <v>1943</v>
      </c>
      <c r="D908" s="60" t="s">
        <v>1939</v>
      </c>
      <c r="E908" s="60" t="s">
        <v>87</v>
      </c>
      <c r="F908" s="55"/>
      <c r="G908" s="61" t="s">
        <v>88</v>
      </c>
      <c r="H908" s="55"/>
      <c r="I908" s="62" t="s">
        <v>1944</v>
      </c>
      <c r="J908" s="1"/>
    </row>
    <row r="909" ht="15.0" customHeight="1">
      <c r="A909" s="53"/>
      <c r="B909" s="1"/>
      <c r="C909" s="59" t="s">
        <v>1945</v>
      </c>
      <c r="D909" s="60" t="s">
        <v>1939</v>
      </c>
      <c r="E909" s="60" t="s">
        <v>87</v>
      </c>
      <c r="F909" s="55"/>
      <c r="G909" s="61" t="s">
        <v>88</v>
      </c>
      <c r="H909" s="55"/>
      <c r="I909" s="62" t="s">
        <v>1946</v>
      </c>
      <c r="J909" s="1"/>
    </row>
    <row r="910" ht="15.0" customHeight="1">
      <c r="A910" s="53"/>
      <c r="B910" s="1"/>
      <c r="C910" s="59" t="s">
        <v>1947</v>
      </c>
      <c r="D910" s="60" t="s">
        <v>1939</v>
      </c>
      <c r="E910" s="60" t="s">
        <v>87</v>
      </c>
      <c r="F910" s="55"/>
      <c r="G910" s="61" t="s">
        <v>88</v>
      </c>
      <c r="H910" s="55"/>
      <c r="I910" s="62" t="s">
        <v>1948</v>
      </c>
      <c r="J910" s="1"/>
    </row>
    <row r="911" ht="15.0" customHeight="1">
      <c r="A911" s="53"/>
      <c r="B911" s="1"/>
      <c r="C911" s="59" t="s">
        <v>1949</v>
      </c>
      <c r="D911" s="60" t="s">
        <v>1939</v>
      </c>
      <c r="E911" s="60" t="s">
        <v>87</v>
      </c>
      <c r="F911" s="55"/>
      <c r="G911" s="61" t="s">
        <v>88</v>
      </c>
      <c r="H911" s="55"/>
      <c r="I911" s="62" t="s">
        <v>1950</v>
      </c>
      <c r="J911" s="1"/>
    </row>
    <row r="912" ht="15.0" customHeight="1">
      <c r="A912" s="53"/>
      <c r="B912" s="1"/>
      <c r="C912" s="59" t="s">
        <v>1951</v>
      </c>
      <c r="D912" s="60" t="s">
        <v>1952</v>
      </c>
      <c r="E912" s="60" t="s">
        <v>87</v>
      </c>
      <c r="F912" s="55"/>
      <c r="G912" s="61" t="s">
        <v>95</v>
      </c>
      <c r="H912" s="55"/>
      <c r="I912" s="62" t="s">
        <v>1953</v>
      </c>
      <c r="J912" s="1"/>
    </row>
    <row r="913" ht="15.0" customHeight="1">
      <c r="A913" s="53"/>
      <c r="B913" s="1"/>
      <c r="C913" s="59" t="s">
        <v>1954</v>
      </c>
      <c r="D913" s="60" t="s">
        <v>1955</v>
      </c>
      <c r="E913" s="60" t="s">
        <v>87</v>
      </c>
      <c r="F913" s="55"/>
      <c r="G913" s="61" t="s">
        <v>88</v>
      </c>
      <c r="H913" s="55"/>
      <c r="I913" s="62" t="s">
        <v>1956</v>
      </c>
      <c r="J913" s="1"/>
    </row>
    <row r="914" ht="15.0" customHeight="1">
      <c r="A914" s="53"/>
      <c r="B914" s="1"/>
      <c r="C914" s="59" t="s">
        <v>1957</v>
      </c>
      <c r="D914" s="60" t="s">
        <v>1955</v>
      </c>
      <c r="E914" s="60" t="s">
        <v>87</v>
      </c>
      <c r="F914" s="55"/>
      <c r="G914" s="61" t="s">
        <v>130</v>
      </c>
      <c r="H914" s="55"/>
      <c r="I914" s="62" t="s">
        <v>1958</v>
      </c>
      <c r="J914" s="1"/>
    </row>
    <row r="915" ht="15.0" customHeight="1">
      <c r="A915" s="53"/>
      <c r="B915" s="63"/>
      <c r="C915" s="64" t="s">
        <v>651</v>
      </c>
      <c r="D915" s="65" t="s">
        <v>1955</v>
      </c>
      <c r="E915" s="65" t="s">
        <v>87</v>
      </c>
      <c r="F915" s="65" t="s">
        <v>653</v>
      </c>
      <c r="G915" s="63" t="s">
        <v>130</v>
      </c>
      <c r="H915" s="66"/>
      <c r="I915" s="67" t="s">
        <v>654</v>
      </c>
      <c r="J915" s="67"/>
    </row>
    <row r="916" ht="15.0" customHeight="1">
      <c r="A916" s="53"/>
      <c r="B916" s="1"/>
      <c r="C916" s="59" t="s">
        <v>1959</v>
      </c>
      <c r="D916" s="60" t="s">
        <v>1955</v>
      </c>
      <c r="E916" s="60" t="s">
        <v>87</v>
      </c>
      <c r="F916" s="55"/>
      <c r="G916" s="61" t="s">
        <v>130</v>
      </c>
      <c r="H916" s="55"/>
      <c r="I916" s="62" t="s">
        <v>1960</v>
      </c>
      <c r="J916" s="1"/>
    </row>
    <row r="917" ht="15.0" customHeight="1">
      <c r="A917" s="53"/>
      <c r="B917" s="1"/>
      <c r="C917" s="59" t="s">
        <v>1961</v>
      </c>
      <c r="D917" s="60" t="s">
        <v>1955</v>
      </c>
      <c r="E917" s="60" t="s">
        <v>87</v>
      </c>
      <c r="F917" s="55"/>
      <c r="G917" s="61" t="s">
        <v>88</v>
      </c>
      <c r="H917" s="55"/>
      <c r="I917" s="62" t="s">
        <v>1962</v>
      </c>
      <c r="J917" s="1"/>
    </row>
    <row r="918" ht="15.0" customHeight="1">
      <c r="A918" s="53"/>
      <c r="B918" s="1"/>
      <c r="C918" s="59" t="s">
        <v>1963</v>
      </c>
      <c r="D918" s="60" t="s">
        <v>1964</v>
      </c>
      <c r="E918" s="60" t="s">
        <v>87</v>
      </c>
      <c r="F918" s="55"/>
      <c r="G918" s="61" t="s">
        <v>88</v>
      </c>
      <c r="H918" s="55"/>
      <c r="I918" s="62" t="s">
        <v>1965</v>
      </c>
      <c r="J918" s="1"/>
    </row>
    <row r="919" ht="23.25" customHeight="1">
      <c r="A919" s="53"/>
      <c r="B919" s="1"/>
      <c r="C919" s="59" t="s">
        <v>1966</v>
      </c>
      <c r="D919" s="60" t="s">
        <v>1967</v>
      </c>
      <c r="E919" s="60" t="s">
        <v>87</v>
      </c>
      <c r="F919" s="55"/>
      <c r="G919" s="61" t="s">
        <v>88</v>
      </c>
      <c r="H919" s="55"/>
      <c r="I919" s="62" t="s">
        <v>1968</v>
      </c>
      <c r="J919" s="1"/>
    </row>
    <row r="920" ht="15.0" customHeight="1">
      <c r="A920" s="53"/>
      <c r="B920" s="1"/>
      <c r="C920" s="59" t="s">
        <v>1969</v>
      </c>
      <c r="D920" s="60" t="s">
        <v>1970</v>
      </c>
      <c r="E920" s="60" t="s">
        <v>87</v>
      </c>
      <c r="F920" s="55"/>
      <c r="G920" s="61" t="s">
        <v>88</v>
      </c>
      <c r="H920" s="55"/>
      <c r="I920" s="62" t="s">
        <v>1971</v>
      </c>
      <c r="J920" s="1"/>
    </row>
    <row r="921" ht="15.0" customHeight="1">
      <c r="A921" s="53"/>
      <c r="B921" s="1"/>
      <c r="C921" s="59" t="s">
        <v>1972</v>
      </c>
      <c r="D921" s="60" t="s">
        <v>1970</v>
      </c>
      <c r="E921" s="60" t="s">
        <v>87</v>
      </c>
      <c r="F921" s="55"/>
      <c r="G921" s="61" t="s">
        <v>95</v>
      </c>
      <c r="H921" s="68" t="s">
        <v>381</v>
      </c>
      <c r="I921" s="62" t="s">
        <v>1973</v>
      </c>
      <c r="J921" s="1"/>
    </row>
    <row r="922" ht="15.0" customHeight="1">
      <c r="A922" s="53"/>
      <c r="B922" s="1"/>
      <c r="C922" s="59" t="s">
        <v>1974</v>
      </c>
      <c r="D922" s="60" t="s">
        <v>1970</v>
      </c>
      <c r="E922" s="60" t="s">
        <v>87</v>
      </c>
      <c r="F922" s="55"/>
      <c r="G922" s="61" t="s">
        <v>88</v>
      </c>
      <c r="H922" s="55"/>
      <c r="I922" s="62" t="s">
        <v>1975</v>
      </c>
      <c r="J922" s="1"/>
    </row>
    <row r="923" ht="15.0" customHeight="1">
      <c r="A923" s="53"/>
      <c r="B923" s="1"/>
      <c r="C923" s="59" t="s">
        <v>1976</v>
      </c>
      <c r="D923" s="60" t="s">
        <v>1970</v>
      </c>
      <c r="E923" s="60" t="s">
        <v>87</v>
      </c>
      <c r="F923" s="55"/>
      <c r="G923" s="61" t="s">
        <v>130</v>
      </c>
      <c r="H923" s="55"/>
      <c r="I923" s="62" t="s">
        <v>1977</v>
      </c>
      <c r="J923" s="1"/>
    </row>
    <row r="924" ht="15.0" customHeight="1">
      <c r="A924" s="53"/>
      <c r="B924" s="1"/>
      <c r="C924" s="59" t="s">
        <v>1978</v>
      </c>
      <c r="D924" s="60" t="s">
        <v>1970</v>
      </c>
      <c r="E924" s="60" t="s">
        <v>87</v>
      </c>
      <c r="F924" s="55"/>
      <c r="G924" s="61" t="s">
        <v>88</v>
      </c>
      <c r="H924" s="55"/>
      <c r="I924" s="62" t="s">
        <v>1979</v>
      </c>
      <c r="J924" s="1"/>
    </row>
    <row r="925" ht="15.0" customHeight="1">
      <c r="A925" s="53"/>
      <c r="B925" s="1"/>
      <c r="C925" s="59" t="s">
        <v>1980</v>
      </c>
      <c r="D925" s="60" t="s">
        <v>1970</v>
      </c>
      <c r="E925" s="60" t="s">
        <v>87</v>
      </c>
      <c r="F925" s="55"/>
      <c r="G925" s="61" t="s">
        <v>130</v>
      </c>
      <c r="H925" s="55"/>
      <c r="I925" s="62" t="s">
        <v>1981</v>
      </c>
      <c r="J925" s="1"/>
    </row>
    <row r="926" ht="15.0" customHeight="1">
      <c r="A926" s="53"/>
      <c r="B926" s="1"/>
      <c r="C926" s="59" t="s">
        <v>1982</v>
      </c>
      <c r="D926" s="60" t="s">
        <v>1970</v>
      </c>
      <c r="E926" s="60" t="s">
        <v>87</v>
      </c>
      <c r="F926" s="55"/>
      <c r="G926" s="61" t="s">
        <v>88</v>
      </c>
      <c r="H926" s="55"/>
      <c r="I926" s="62" t="s">
        <v>1983</v>
      </c>
      <c r="J926" s="1"/>
    </row>
    <row r="927" ht="15.0" customHeight="1">
      <c r="A927" s="53"/>
      <c r="B927" s="1"/>
      <c r="C927" s="59" t="s">
        <v>1984</v>
      </c>
      <c r="D927" s="60" t="s">
        <v>1970</v>
      </c>
      <c r="E927" s="60" t="s">
        <v>87</v>
      </c>
      <c r="F927" s="55"/>
      <c r="G927" s="61" t="s">
        <v>95</v>
      </c>
      <c r="H927" s="55"/>
      <c r="I927" s="62" t="s">
        <v>1985</v>
      </c>
      <c r="J927" s="1"/>
    </row>
    <row r="928" ht="15.0" customHeight="1">
      <c r="A928" s="53"/>
      <c r="B928" s="1"/>
      <c r="C928" s="59" t="s">
        <v>1986</v>
      </c>
      <c r="D928" s="60" t="s">
        <v>1970</v>
      </c>
      <c r="E928" s="60" t="s">
        <v>87</v>
      </c>
      <c r="F928" s="55"/>
      <c r="G928" s="61" t="s">
        <v>88</v>
      </c>
      <c r="H928" s="55"/>
      <c r="I928" s="62" t="s">
        <v>1987</v>
      </c>
      <c r="J928" s="1"/>
    </row>
    <row r="929" ht="15.0" customHeight="1">
      <c r="A929" s="53"/>
      <c r="B929" s="1"/>
      <c r="C929" s="59" t="s">
        <v>1988</v>
      </c>
      <c r="D929" s="60" t="s">
        <v>1970</v>
      </c>
      <c r="E929" s="60" t="s">
        <v>87</v>
      </c>
      <c r="F929" s="55"/>
      <c r="G929" s="61" t="s">
        <v>88</v>
      </c>
      <c r="H929" s="55"/>
      <c r="I929" s="62" t="s">
        <v>1989</v>
      </c>
      <c r="J929" s="1"/>
    </row>
    <row r="930" ht="15.0" customHeight="1">
      <c r="A930" s="53"/>
      <c r="B930" s="1"/>
      <c r="C930" s="59" t="s">
        <v>1990</v>
      </c>
      <c r="D930" s="60" t="s">
        <v>1970</v>
      </c>
      <c r="E930" s="60" t="s">
        <v>87</v>
      </c>
      <c r="F930" s="55"/>
      <c r="G930" s="61" t="s">
        <v>88</v>
      </c>
      <c r="H930" s="55"/>
      <c r="I930" s="62" t="s">
        <v>1991</v>
      </c>
      <c r="J930" s="1"/>
    </row>
    <row r="931" ht="23.25" customHeight="1">
      <c r="A931" s="53"/>
      <c r="B931" s="63"/>
      <c r="C931" s="64" t="s">
        <v>148</v>
      </c>
      <c r="D931" s="65" t="s">
        <v>1970</v>
      </c>
      <c r="E931" s="65" t="s">
        <v>87</v>
      </c>
      <c r="F931" s="65" t="s">
        <v>149</v>
      </c>
      <c r="G931" s="63" t="s">
        <v>88</v>
      </c>
      <c r="H931" s="66"/>
      <c r="I931" s="67" t="s">
        <v>150</v>
      </c>
      <c r="J931" s="67"/>
    </row>
    <row r="932" ht="15.0" customHeight="1">
      <c r="A932" s="53"/>
      <c r="B932" s="1"/>
      <c r="C932" s="59" t="s">
        <v>1992</v>
      </c>
      <c r="D932" s="60" t="s">
        <v>1970</v>
      </c>
      <c r="E932" s="60" t="s">
        <v>87</v>
      </c>
      <c r="F932" s="55"/>
      <c r="G932" s="61" t="s">
        <v>88</v>
      </c>
      <c r="H932" s="55"/>
      <c r="I932" s="62" t="s">
        <v>1993</v>
      </c>
      <c r="J932" s="1"/>
    </row>
    <row r="933" ht="15.0" customHeight="1">
      <c r="A933" s="53"/>
      <c r="B933" s="1"/>
      <c r="C933" s="59" t="s">
        <v>1994</v>
      </c>
      <c r="D933" s="60" t="s">
        <v>1995</v>
      </c>
      <c r="E933" s="60" t="s">
        <v>87</v>
      </c>
      <c r="F933" s="55"/>
      <c r="G933" s="61" t="s">
        <v>88</v>
      </c>
      <c r="H933" s="55"/>
      <c r="I933" s="62" t="s">
        <v>1996</v>
      </c>
      <c r="J933" s="1"/>
    </row>
    <row r="934" ht="15.0" customHeight="1">
      <c r="A934" s="53"/>
      <c r="B934" s="1"/>
      <c r="C934" s="59" t="s">
        <v>1997</v>
      </c>
      <c r="D934" s="60" t="s">
        <v>1995</v>
      </c>
      <c r="E934" s="60" t="s">
        <v>87</v>
      </c>
      <c r="F934" s="55"/>
      <c r="G934" s="61" t="s">
        <v>130</v>
      </c>
      <c r="H934" s="55"/>
      <c r="I934" s="62" t="s">
        <v>1998</v>
      </c>
      <c r="J934" s="1"/>
    </row>
    <row r="935" ht="15.0" customHeight="1">
      <c r="A935" s="53"/>
      <c r="B935" s="1"/>
      <c r="C935" s="59" t="s">
        <v>1999</v>
      </c>
      <c r="D935" s="60" t="s">
        <v>1995</v>
      </c>
      <c r="E935" s="60" t="s">
        <v>87</v>
      </c>
      <c r="F935" s="55"/>
      <c r="G935" s="61" t="s">
        <v>88</v>
      </c>
      <c r="H935" s="55"/>
      <c r="I935" s="62" t="s">
        <v>2000</v>
      </c>
      <c r="J935" s="1"/>
    </row>
    <row r="936" ht="15.0" customHeight="1">
      <c r="A936" s="53"/>
      <c r="B936" s="1"/>
      <c r="C936" s="59" t="s">
        <v>2001</v>
      </c>
      <c r="D936" s="60" t="s">
        <v>1995</v>
      </c>
      <c r="E936" s="60" t="s">
        <v>87</v>
      </c>
      <c r="F936" s="55"/>
      <c r="G936" s="61" t="s">
        <v>88</v>
      </c>
      <c r="H936" s="55"/>
      <c r="I936" s="62" t="s">
        <v>2002</v>
      </c>
      <c r="J936" s="1"/>
    </row>
    <row r="937" ht="15.0" customHeight="1">
      <c r="A937" s="53"/>
      <c r="B937" s="1"/>
      <c r="C937" s="59" t="s">
        <v>2003</v>
      </c>
      <c r="D937" s="60" t="s">
        <v>1995</v>
      </c>
      <c r="E937" s="60" t="s">
        <v>87</v>
      </c>
      <c r="F937" s="55"/>
      <c r="G937" s="61" t="s">
        <v>130</v>
      </c>
      <c r="H937" s="68" t="s">
        <v>136</v>
      </c>
      <c r="I937" s="62" t="s">
        <v>2004</v>
      </c>
      <c r="J937" s="1"/>
    </row>
    <row r="938" ht="15.0" customHeight="1">
      <c r="A938" s="53"/>
      <c r="B938" s="1"/>
      <c r="C938" s="59" t="s">
        <v>2005</v>
      </c>
      <c r="D938" s="60" t="s">
        <v>1995</v>
      </c>
      <c r="E938" s="60" t="s">
        <v>87</v>
      </c>
      <c r="F938" s="55"/>
      <c r="G938" s="61" t="s">
        <v>130</v>
      </c>
      <c r="H938" s="55"/>
      <c r="I938" s="62" t="s">
        <v>2006</v>
      </c>
      <c r="J938" s="1"/>
    </row>
    <row r="939" ht="15.0" customHeight="1">
      <c r="A939" s="53"/>
      <c r="B939" s="1"/>
      <c r="C939" s="59" t="s">
        <v>2007</v>
      </c>
      <c r="D939" s="60" t="s">
        <v>2008</v>
      </c>
      <c r="E939" s="60" t="s">
        <v>87</v>
      </c>
      <c r="F939" s="55"/>
      <c r="G939" s="61" t="s">
        <v>88</v>
      </c>
      <c r="H939" s="55"/>
      <c r="I939" s="62" t="s">
        <v>2009</v>
      </c>
      <c r="J939" s="1"/>
    </row>
    <row r="940" ht="15.0" customHeight="1">
      <c r="A940" s="53"/>
      <c r="B940" s="1"/>
      <c r="C940" s="59" t="s">
        <v>2010</v>
      </c>
      <c r="D940" s="60" t="s">
        <v>2008</v>
      </c>
      <c r="E940" s="60" t="s">
        <v>87</v>
      </c>
      <c r="F940" s="55"/>
      <c r="G940" s="61" t="s">
        <v>88</v>
      </c>
      <c r="H940" s="55"/>
      <c r="I940" s="62" t="s">
        <v>2011</v>
      </c>
      <c r="J940" s="1"/>
    </row>
    <row r="941" ht="15.0" customHeight="1">
      <c r="A941" s="53"/>
      <c r="B941" s="1"/>
      <c r="C941" s="59" t="s">
        <v>2012</v>
      </c>
      <c r="D941" s="60" t="s">
        <v>2008</v>
      </c>
      <c r="E941" s="60" t="s">
        <v>87</v>
      </c>
      <c r="F941" s="55"/>
      <c r="G941" s="61" t="s">
        <v>88</v>
      </c>
      <c r="H941" s="55"/>
      <c r="I941" s="62" t="s">
        <v>2013</v>
      </c>
      <c r="J941" s="1"/>
    </row>
    <row r="942" ht="15.0" customHeight="1">
      <c r="A942" s="53"/>
      <c r="B942" s="1"/>
      <c r="C942" s="59" t="s">
        <v>2014</v>
      </c>
      <c r="D942" s="60" t="s">
        <v>2008</v>
      </c>
      <c r="E942" s="60" t="s">
        <v>87</v>
      </c>
      <c r="F942" s="55"/>
      <c r="G942" s="61" t="s">
        <v>88</v>
      </c>
      <c r="H942" s="55"/>
      <c r="I942" s="62" t="s">
        <v>2015</v>
      </c>
      <c r="J942" s="1"/>
    </row>
    <row r="943" ht="15.0" customHeight="1">
      <c r="A943" s="53"/>
      <c r="B943" s="63"/>
      <c r="C943" s="64" t="s">
        <v>264</v>
      </c>
      <c r="D943" s="65" t="s">
        <v>2008</v>
      </c>
      <c r="E943" s="65" t="s">
        <v>87</v>
      </c>
      <c r="F943" s="65" t="s">
        <v>266</v>
      </c>
      <c r="G943" s="63" t="s">
        <v>130</v>
      </c>
      <c r="H943" s="66"/>
      <c r="I943" s="67" t="s">
        <v>267</v>
      </c>
      <c r="J943" s="67"/>
    </row>
    <row r="944" ht="15.0" customHeight="1">
      <c r="A944" s="53"/>
      <c r="B944" s="1"/>
      <c r="C944" s="59" t="s">
        <v>2016</v>
      </c>
      <c r="D944" s="60" t="s">
        <v>2008</v>
      </c>
      <c r="E944" s="60" t="s">
        <v>87</v>
      </c>
      <c r="F944" s="55"/>
      <c r="G944" s="61" t="s">
        <v>88</v>
      </c>
      <c r="H944" s="55"/>
      <c r="I944" s="62" t="s">
        <v>2017</v>
      </c>
      <c r="J944" s="1"/>
    </row>
    <row r="945" ht="15.0" customHeight="1">
      <c r="A945" s="53"/>
      <c r="B945" s="1"/>
      <c r="C945" s="59" t="s">
        <v>2018</v>
      </c>
      <c r="D945" s="60" t="s">
        <v>2008</v>
      </c>
      <c r="E945" s="60" t="s">
        <v>87</v>
      </c>
      <c r="F945" s="55"/>
      <c r="G945" s="61" t="s">
        <v>88</v>
      </c>
      <c r="H945" s="55"/>
      <c r="I945" s="62" t="s">
        <v>2019</v>
      </c>
      <c r="J945" s="1"/>
    </row>
    <row r="946" ht="15.0" customHeight="1">
      <c r="A946" s="53"/>
      <c r="B946" s="1"/>
      <c r="C946" s="59" t="s">
        <v>2020</v>
      </c>
      <c r="D946" s="60" t="s">
        <v>2008</v>
      </c>
      <c r="E946" s="60" t="s">
        <v>87</v>
      </c>
      <c r="F946" s="55"/>
      <c r="G946" s="61" t="s">
        <v>88</v>
      </c>
      <c r="H946" s="55"/>
      <c r="I946" s="62" t="s">
        <v>2021</v>
      </c>
      <c r="J946" s="1"/>
    </row>
    <row r="947" ht="15.0" customHeight="1">
      <c r="A947" s="53"/>
      <c r="B947" s="1"/>
      <c r="C947" s="59" t="s">
        <v>2022</v>
      </c>
      <c r="D947" s="60" t="s">
        <v>2008</v>
      </c>
      <c r="E947" s="60" t="s">
        <v>87</v>
      </c>
      <c r="F947" s="55"/>
      <c r="G947" s="61" t="s">
        <v>88</v>
      </c>
      <c r="H947" s="55"/>
      <c r="I947" s="62" t="s">
        <v>2023</v>
      </c>
      <c r="J947" s="1"/>
    </row>
    <row r="948" ht="23.25" customHeight="1">
      <c r="A948" s="53"/>
      <c r="B948" s="1"/>
      <c r="C948" s="59" t="s">
        <v>2024</v>
      </c>
      <c r="D948" s="60" t="s">
        <v>2008</v>
      </c>
      <c r="E948" s="60" t="s">
        <v>87</v>
      </c>
      <c r="F948" s="55"/>
      <c r="G948" s="61" t="s">
        <v>88</v>
      </c>
      <c r="H948" s="55"/>
      <c r="I948" s="62" t="s">
        <v>2025</v>
      </c>
      <c r="J948" s="1"/>
    </row>
    <row r="949" ht="15.0" customHeight="1">
      <c r="A949" s="53"/>
      <c r="B949" s="1"/>
      <c r="C949" s="59" t="s">
        <v>2026</v>
      </c>
      <c r="D949" s="60" t="s">
        <v>2008</v>
      </c>
      <c r="E949" s="60" t="s">
        <v>87</v>
      </c>
      <c r="F949" s="55"/>
      <c r="G949" s="61" t="s">
        <v>88</v>
      </c>
      <c r="H949" s="55"/>
      <c r="I949" s="62" t="s">
        <v>2027</v>
      </c>
      <c r="J949" s="1"/>
    </row>
    <row r="950" ht="15.0" customHeight="1">
      <c r="A950" s="53"/>
      <c r="B950" s="1"/>
      <c r="C950" s="59" t="s">
        <v>2028</v>
      </c>
      <c r="D950" s="60" t="s">
        <v>2008</v>
      </c>
      <c r="E950" s="60" t="s">
        <v>87</v>
      </c>
      <c r="F950" s="55"/>
      <c r="G950" s="61" t="s">
        <v>88</v>
      </c>
      <c r="H950" s="55"/>
      <c r="I950" s="62" t="s">
        <v>2029</v>
      </c>
      <c r="J950" s="1"/>
    </row>
    <row r="951" ht="15.0" customHeight="1">
      <c r="A951" s="53"/>
      <c r="B951" s="63"/>
      <c r="C951" s="64" t="s">
        <v>1054</v>
      </c>
      <c r="D951" s="65" t="s">
        <v>2008</v>
      </c>
      <c r="E951" s="65" t="s">
        <v>87</v>
      </c>
      <c r="F951" s="65" t="s">
        <v>1055</v>
      </c>
      <c r="G951" s="63" t="s">
        <v>88</v>
      </c>
      <c r="H951" s="66"/>
      <c r="I951" s="67" t="s">
        <v>1056</v>
      </c>
      <c r="J951" s="67"/>
    </row>
    <row r="952" ht="15.0" customHeight="1">
      <c r="A952" s="53"/>
      <c r="B952" s="1"/>
      <c r="C952" s="59" t="s">
        <v>2030</v>
      </c>
      <c r="D952" s="60" t="s">
        <v>2008</v>
      </c>
      <c r="E952" s="60" t="s">
        <v>87</v>
      </c>
      <c r="F952" s="55"/>
      <c r="G952" s="61" t="s">
        <v>88</v>
      </c>
      <c r="H952" s="55"/>
      <c r="I952" s="62" t="s">
        <v>2031</v>
      </c>
      <c r="J952" s="1"/>
    </row>
    <row r="953" ht="57.0" customHeight="1">
      <c r="A953" s="53"/>
      <c r="B953" s="63"/>
      <c r="C953" s="64" t="s">
        <v>101</v>
      </c>
      <c r="D953" s="65" t="s">
        <v>2008</v>
      </c>
      <c r="E953" s="65" t="s">
        <v>87</v>
      </c>
      <c r="F953" s="65" t="s">
        <v>102</v>
      </c>
      <c r="G953" s="63" t="s">
        <v>88</v>
      </c>
      <c r="H953" s="66"/>
      <c r="I953" s="67" t="s">
        <v>103</v>
      </c>
      <c r="J953" s="67"/>
    </row>
    <row r="954" ht="15.0" customHeight="1">
      <c r="A954" s="53"/>
      <c r="B954" s="63"/>
      <c r="C954" s="64" t="s">
        <v>2032</v>
      </c>
      <c r="D954" s="65" t="s">
        <v>2008</v>
      </c>
      <c r="E954" s="65" t="s">
        <v>87</v>
      </c>
      <c r="F954" s="65" t="s">
        <v>2033</v>
      </c>
      <c r="G954" s="63" t="s">
        <v>88</v>
      </c>
      <c r="H954" s="66"/>
      <c r="I954" s="67" t="s">
        <v>2034</v>
      </c>
      <c r="J954" s="67"/>
    </row>
    <row r="955" ht="23.25" customHeight="1">
      <c r="A955" s="53"/>
      <c r="B955" s="1"/>
      <c r="C955" s="59" t="s">
        <v>2035</v>
      </c>
      <c r="D955" s="60" t="s">
        <v>2008</v>
      </c>
      <c r="E955" s="60" t="s">
        <v>87</v>
      </c>
      <c r="F955" s="55"/>
      <c r="G955" s="61" t="s">
        <v>88</v>
      </c>
      <c r="H955" s="55"/>
      <c r="I955" s="62" t="s">
        <v>2036</v>
      </c>
      <c r="J955" s="1"/>
    </row>
    <row r="956" ht="15.0" customHeight="1">
      <c r="A956" s="53"/>
      <c r="B956" s="1"/>
      <c r="C956" s="59" t="s">
        <v>2037</v>
      </c>
      <c r="D956" s="60" t="s">
        <v>2008</v>
      </c>
      <c r="E956" s="60" t="s">
        <v>87</v>
      </c>
      <c r="F956" s="55"/>
      <c r="G956" s="61" t="s">
        <v>88</v>
      </c>
      <c r="H956" s="55"/>
      <c r="I956" s="62" t="s">
        <v>2038</v>
      </c>
      <c r="J956" s="1"/>
    </row>
    <row r="957" ht="15.0" customHeight="1">
      <c r="A957" s="53"/>
      <c r="B957" s="1"/>
      <c r="C957" s="59" t="s">
        <v>2039</v>
      </c>
      <c r="D957" s="60" t="s">
        <v>2040</v>
      </c>
      <c r="E957" s="60" t="s">
        <v>87</v>
      </c>
      <c r="F957" s="55"/>
      <c r="G957" s="61" t="s">
        <v>88</v>
      </c>
      <c r="H957" s="55"/>
      <c r="I957" s="62" t="s">
        <v>2041</v>
      </c>
      <c r="J957" s="1"/>
    </row>
    <row r="958" ht="15.0" customHeight="1">
      <c r="A958" s="53"/>
      <c r="B958" s="1"/>
      <c r="C958" s="59" t="s">
        <v>2042</v>
      </c>
      <c r="D958" s="60" t="s">
        <v>2040</v>
      </c>
      <c r="E958" s="60" t="s">
        <v>87</v>
      </c>
      <c r="F958" s="55"/>
      <c r="G958" s="61" t="s">
        <v>88</v>
      </c>
      <c r="H958" s="55"/>
      <c r="I958" s="62" t="s">
        <v>2043</v>
      </c>
      <c r="J958" s="1"/>
    </row>
    <row r="959" ht="15.0" customHeight="1">
      <c r="A959" s="53"/>
      <c r="B959" s="1"/>
      <c r="C959" s="59" t="s">
        <v>2044</v>
      </c>
      <c r="D959" s="60" t="s">
        <v>2040</v>
      </c>
      <c r="E959" s="60" t="s">
        <v>87</v>
      </c>
      <c r="F959" s="55"/>
      <c r="G959" s="61" t="s">
        <v>88</v>
      </c>
      <c r="H959" s="55"/>
      <c r="I959" s="62" t="s">
        <v>2045</v>
      </c>
      <c r="J959" s="1"/>
    </row>
    <row r="960" ht="15.0" customHeight="1">
      <c r="A960" s="53"/>
      <c r="B960" s="1"/>
      <c r="C960" s="59" t="s">
        <v>2046</v>
      </c>
      <c r="D960" s="60" t="s">
        <v>2040</v>
      </c>
      <c r="E960" s="60" t="s">
        <v>87</v>
      </c>
      <c r="F960" s="55"/>
      <c r="G960" s="61" t="s">
        <v>88</v>
      </c>
      <c r="H960" s="55"/>
      <c r="I960" s="62" t="s">
        <v>2047</v>
      </c>
      <c r="J960" s="1"/>
    </row>
    <row r="961" ht="15.0" customHeight="1">
      <c r="A961" s="53"/>
      <c r="B961" s="1"/>
      <c r="C961" s="59" t="s">
        <v>2048</v>
      </c>
      <c r="D961" s="60" t="s">
        <v>2040</v>
      </c>
      <c r="E961" s="60" t="s">
        <v>87</v>
      </c>
      <c r="F961" s="55"/>
      <c r="G961" s="61" t="s">
        <v>88</v>
      </c>
      <c r="H961" s="55"/>
      <c r="I961" s="62" t="s">
        <v>2049</v>
      </c>
      <c r="J961" s="1"/>
    </row>
    <row r="962" ht="15.0" customHeight="1">
      <c r="A962" s="53"/>
      <c r="B962" s="1"/>
      <c r="C962" s="59" t="s">
        <v>2050</v>
      </c>
      <c r="D962" s="60" t="s">
        <v>2040</v>
      </c>
      <c r="E962" s="60" t="s">
        <v>87</v>
      </c>
      <c r="F962" s="55"/>
      <c r="G962" s="61" t="s">
        <v>88</v>
      </c>
      <c r="H962" s="55"/>
      <c r="I962" s="62" t="s">
        <v>2051</v>
      </c>
      <c r="J962" s="1"/>
    </row>
    <row r="963" ht="15.0" customHeight="1">
      <c r="A963" s="53"/>
      <c r="B963" s="1"/>
      <c r="C963" s="59" t="s">
        <v>2052</v>
      </c>
      <c r="D963" s="60" t="s">
        <v>2040</v>
      </c>
      <c r="E963" s="60" t="s">
        <v>87</v>
      </c>
      <c r="F963" s="55"/>
      <c r="G963" s="61" t="s">
        <v>88</v>
      </c>
      <c r="H963" s="55"/>
      <c r="I963" s="62" t="s">
        <v>2053</v>
      </c>
      <c r="J963" s="1"/>
    </row>
    <row r="964" ht="15.0" customHeight="1">
      <c r="A964" s="53"/>
      <c r="B964" s="1"/>
      <c r="C964" s="59" t="s">
        <v>2054</v>
      </c>
      <c r="D964" s="60" t="s">
        <v>2040</v>
      </c>
      <c r="E964" s="60" t="s">
        <v>87</v>
      </c>
      <c r="F964" s="55"/>
      <c r="G964" s="61" t="s">
        <v>88</v>
      </c>
      <c r="H964" s="55"/>
      <c r="I964" s="62" t="s">
        <v>2055</v>
      </c>
      <c r="J964" s="1"/>
    </row>
    <row r="965" ht="15.0" customHeight="1">
      <c r="A965" s="53"/>
      <c r="B965" s="63"/>
      <c r="C965" s="64" t="s">
        <v>2056</v>
      </c>
      <c r="D965" s="65" t="s">
        <v>2040</v>
      </c>
      <c r="E965" s="65" t="s">
        <v>87</v>
      </c>
      <c r="F965" s="65" t="s">
        <v>2057</v>
      </c>
      <c r="G965" s="63" t="s">
        <v>88</v>
      </c>
      <c r="H965" s="66"/>
      <c r="I965" s="67" t="s">
        <v>2058</v>
      </c>
      <c r="J965" s="67"/>
    </row>
    <row r="966" ht="15.0" customHeight="1">
      <c r="A966" s="53"/>
      <c r="B966" s="1"/>
      <c r="C966" s="59" t="s">
        <v>2059</v>
      </c>
      <c r="D966" s="60" t="s">
        <v>2040</v>
      </c>
      <c r="E966" s="60" t="s">
        <v>87</v>
      </c>
      <c r="F966" s="55"/>
      <c r="G966" s="61" t="s">
        <v>88</v>
      </c>
      <c r="H966" s="55"/>
      <c r="I966" s="62" t="s">
        <v>2060</v>
      </c>
      <c r="J966" s="1"/>
    </row>
    <row r="967" ht="15.0" customHeight="1">
      <c r="A967" s="53"/>
      <c r="B967" s="1"/>
      <c r="C967" s="59" t="s">
        <v>2061</v>
      </c>
      <c r="D967" s="60" t="s">
        <v>2040</v>
      </c>
      <c r="E967" s="60" t="s">
        <v>87</v>
      </c>
      <c r="F967" s="55"/>
      <c r="G967" s="61" t="s">
        <v>88</v>
      </c>
      <c r="H967" s="55"/>
      <c r="I967" s="62" t="s">
        <v>2062</v>
      </c>
      <c r="J967" s="1"/>
    </row>
    <row r="968" ht="15.0" customHeight="1">
      <c r="A968" s="53"/>
      <c r="B968" s="1"/>
      <c r="C968" s="59" t="s">
        <v>2063</v>
      </c>
      <c r="D968" s="60" t="s">
        <v>2040</v>
      </c>
      <c r="E968" s="60" t="s">
        <v>87</v>
      </c>
      <c r="F968" s="55"/>
      <c r="G968" s="61" t="s">
        <v>88</v>
      </c>
      <c r="H968" s="55"/>
      <c r="I968" s="62" t="s">
        <v>2064</v>
      </c>
      <c r="J968" s="1"/>
    </row>
    <row r="969" ht="15.0" customHeight="1">
      <c r="A969" s="53"/>
      <c r="B969" s="1"/>
      <c r="C969" s="59" t="s">
        <v>2065</v>
      </c>
      <c r="D969" s="60" t="s">
        <v>2040</v>
      </c>
      <c r="E969" s="60" t="s">
        <v>87</v>
      </c>
      <c r="F969" s="55"/>
      <c r="G969" s="61" t="s">
        <v>88</v>
      </c>
      <c r="H969" s="55"/>
      <c r="I969" s="62" t="s">
        <v>2066</v>
      </c>
      <c r="J969" s="1"/>
    </row>
    <row r="970" ht="15.0" customHeight="1">
      <c r="A970" s="53"/>
      <c r="B970" s="1"/>
      <c r="C970" s="59" t="s">
        <v>2067</v>
      </c>
      <c r="D970" s="60" t="s">
        <v>2040</v>
      </c>
      <c r="E970" s="60" t="s">
        <v>87</v>
      </c>
      <c r="F970" s="55"/>
      <c r="G970" s="61" t="s">
        <v>88</v>
      </c>
      <c r="H970" s="55"/>
      <c r="I970" s="62" t="s">
        <v>2068</v>
      </c>
      <c r="J970" s="1"/>
    </row>
    <row r="971" ht="15.0" customHeight="1">
      <c r="A971" s="53"/>
      <c r="B971" s="1"/>
      <c r="C971" s="59" t="s">
        <v>2069</v>
      </c>
      <c r="D971" s="60" t="s">
        <v>2040</v>
      </c>
      <c r="E971" s="60" t="s">
        <v>87</v>
      </c>
      <c r="F971" s="55"/>
      <c r="G971" s="61" t="s">
        <v>88</v>
      </c>
      <c r="H971" s="55"/>
      <c r="I971" s="62" t="s">
        <v>2070</v>
      </c>
      <c r="J971" s="1"/>
    </row>
    <row r="972" ht="23.25" customHeight="1">
      <c r="A972" s="53"/>
      <c r="B972" s="1"/>
      <c r="C972" s="59" t="s">
        <v>2071</v>
      </c>
      <c r="D972" s="60" t="s">
        <v>2040</v>
      </c>
      <c r="E972" s="60" t="s">
        <v>87</v>
      </c>
      <c r="F972" s="55"/>
      <c r="G972" s="61" t="s">
        <v>88</v>
      </c>
      <c r="H972" s="55"/>
      <c r="I972" s="62" t="s">
        <v>2072</v>
      </c>
      <c r="J972" s="1"/>
    </row>
    <row r="973" ht="15.0" customHeight="1">
      <c r="A973" s="53"/>
      <c r="B973" s="1"/>
      <c r="C973" s="59" t="s">
        <v>2073</v>
      </c>
      <c r="D973" s="60" t="s">
        <v>2040</v>
      </c>
      <c r="E973" s="60" t="s">
        <v>87</v>
      </c>
      <c r="F973" s="55"/>
      <c r="G973" s="61" t="s">
        <v>88</v>
      </c>
      <c r="H973" s="55"/>
      <c r="I973" s="62" t="s">
        <v>2074</v>
      </c>
      <c r="J973" s="1"/>
    </row>
    <row r="974" ht="15.0" customHeight="1">
      <c r="A974" s="53"/>
      <c r="B974" s="1"/>
      <c r="C974" s="59" t="s">
        <v>2075</v>
      </c>
      <c r="D974" s="60" t="s">
        <v>2076</v>
      </c>
      <c r="E974" s="60" t="s">
        <v>87</v>
      </c>
      <c r="F974" s="55"/>
      <c r="G974" s="61" t="s">
        <v>88</v>
      </c>
      <c r="H974" s="55"/>
      <c r="I974" s="62" t="s">
        <v>2077</v>
      </c>
      <c r="J974" s="1"/>
    </row>
    <row r="975" ht="23.25" customHeight="1">
      <c r="A975" s="53"/>
      <c r="B975" s="1"/>
      <c r="C975" s="59" t="s">
        <v>2078</v>
      </c>
      <c r="D975" s="60" t="s">
        <v>66</v>
      </c>
      <c r="E975" s="60" t="s">
        <v>87</v>
      </c>
      <c r="F975" s="55"/>
      <c r="G975" s="61" t="s">
        <v>88</v>
      </c>
      <c r="H975" s="55"/>
      <c r="I975" s="62" t="s">
        <v>2079</v>
      </c>
      <c r="J975" s="1"/>
    </row>
    <row r="976" ht="15.0" customHeight="1">
      <c r="A976" s="53"/>
      <c r="B976" s="1"/>
      <c r="C976" s="59" t="s">
        <v>2080</v>
      </c>
      <c r="D976" s="60" t="s">
        <v>66</v>
      </c>
      <c r="E976" s="60" t="s">
        <v>87</v>
      </c>
      <c r="F976" s="55"/>
      <c r="G976" s="61" t="s">
        <v>88</v>
      </c>
      <c r="H976" s="55"/>
      <c r="I976" s="62" t="s">
        <v>2081</v>
      </c>
      <c r="J976" s="1"/>
    </row>
    <row r="977" ht="15.0" customHeight="1">
      <c r="A977" s="53"/>
      <c r="B977" s="1"/>
      <c r="C977" s="59" t="s">
        <v>2082</v>
      </c>
      <c r="D977" s="60" t="s">
        <v>66</v>
      </c>
      <c r="E977" s="60" t="s">
        <v>87</v>
      </c>
      <c r="F977" s="55"/>
      <c r="G977" s="61" t="s">
        <v>88</v>
      </c>
      <c r="H977" s="55"/>
      <c r="I977" s="62" t="s">
        <v>2083</v>
      </c>
      <c r="J977" s="1"/>
    </row>
    <row r="978" ht="15.0" customHeight="1">
      <c r="A978" s="53"/>
      <c r="B978" s="1"/>
      <c r="C978" s="59" t="s">
        <v>2084</v>
      </c>
      <c r="D978" s="60" t="s">
        <v>66</v>
      </c>
      <c r="E978" s="60" t="s">
        <v>87</v>
      </c>
      <c r="F978" s="55"/>
      <c r="G978" s="61" t="s">
        <v>88</v>
      </c>
      <c r="H978" s="55"/>
      <c r="I978" s="62" t="s">
        <v>2085</v>
      </c>
      <c r="J978" s="1"/>
    </row>
    <row r="979" ht="15.0" customHeight="1">
      <c r="A979" s="53"/>
      <c r="B979" s="1"/>
      <c r="C979" s="59" t="s">
        <v>2086</v>
      </c>
      <c r="D979" s="60" t="s">
        <v>66</v>
      </c>
      <c r="E979" s="60" t="s">
        <v>87</v>
      </c>
      <c r="F979" s="55"/>
      <c r="G979" s="61" t="s">
        <v>88</v>
      </c>
      <c r="H979" s="55"/>
      <c r="I979" s="62" t="s">
        <v>2087</v>
      </c>
      <c r="J979" s="1"/>
    </row>
    <row r="980" ht="15.0" customHeight="1">
      <c r="A980" s="53"/>
      <c r="B980" s="1"/>
      <c r="C980" s="59" t="s">
        <v>2088</v>
      </c>
      <c r="D980" s="60" t="s">
        <v>66</v>
      </c>
      <c r="E980" s="60" t="s">
        <v>87</v>
      </c>
      <c r="F980" s="55"/>
      <c r="G980" s="61" t="s">
        <v>88</v>
      </c>
      <c r="H980" s="55"/>
      <c r="I980" s="62" t="s">
        <v>2089</v>
      </c>
      <c r="J980" s="1"/>
    </row>
    <row r="981" ht="15.0" customHeight="1">
      <c r="A981" s="53"/>
      <c r="B981" s="1"/>
      <c r="C981" s="59" t="s">
        <v>2090</v>
      </c>
      <c r="D981" s="60" t="s">
        <v>66</v>
      </c>
      <c r="E981" s="60" t="s">
        <v>87</v>
      </c>
      <c r="F981" s="55"/>
      <c r="G981" s="61" t="s">
        <v>88</v>
      </c>
      <c r="H981" s="55"/>
      <c r="I981" s="62" t="s">
        <v>2091</v>
      </c>
      <c r="J981" s="1"/>
    </row>
    <row r="982" ht="15.0" customHeight="1">
      <c r="A982" s="53"/>
      <c r="B982" s="1"/>
      <c r="C982" s="59" t="s">
        <v>65</v>
      </c>
      <c r="D982" s="60" t="s">
        <v>66</v>
      </c>
      <c r="E982" s="60" t="s">
        <v>87</v>
      </c>
      <c r="F982" s="55"/>
      <c r="G982" s="61" t="s">
        <v>88</v>
      </c>
      <c r="H982" s="68" t="s">
        <v>136</v>
      </c>
      <c r="I982" s="62" t="s">
        <v>2092</v>
      </c>
      <c r="J982" s="1"/>
    </row>
    <row r="983" ht="15.0" customHeight="1">
      <c r="A983" s="53"/>
      <c r="B983" s="1"/>
      <c r="C983" s="59" t="s">
        <v>2093</v>
      </c>
      <c r="D983" s="60" t="s">
        <v>66</v>
      </c>
      <c r="E983" s="60" t="s">
        <v>87</v>
      </c>
      <c r="F983" s="55"/>
      <c r="G983" s="61" t="s">
        <v>88</v>
      </c>
      <c r="H983" s="55"/>
      <c r="I983" s="62" t="s">
        <v>2094</v>
      </c>
      <c r="J983" s="1"/>
    </row>
    <row r="984" ht="15.0" customHeight="1">
      <c r="A984" s="53"/>
      <c r="B984" s="1"/>
      <c r="C984" s="59" t="s">
        <v>2095</v>
      </c>
      <c r="D984" s="60" t="s">
        <v>66</v>
      </c>
      <c r="E984" s="60" t="s">
        <v>87</v>
      </c>
      <c r="F984" s="55"/>
      <c r="G984" s="61" t="s">
        <v>88</v>
      </c>
      <c r="H984" s="55"/>
      <c r="I984" s="62" t="s">
        <v>2096</v>
      </c>
      <c r="J984" s="1"/>
    </row>
    <row r="985" ht="15.0" customHeight="1">
      <c r="A985" s="53"/>
      <c r="B985" s="1"/>
      <c r="C985" s="59" t="s">
        <v>2097</v>
      </c>
      <c r="D985" s="60" t="s">
        <v>66</v>
      </c>
      <c r="E985" s="60" t="s">
        <v>87</v>
      </c>
      <c r="F985" s="55"/>
      <c r="G985" s="61" t="s">
        <v>88</v>
      </c>
      <c r="H985" s="55"/>
      <c r="I985" s="62" t="s">
        <v>2098</v>
      </c>
      <c r="J985" s="1"/>
    </row>
    <row r="986" ht="15.0" customHeight="1">
      <c r="A986" s="53"/>
      <c r="B986" s="1"/>
      <c r="C986" s="59" t="s">
        <v>2099</v>
      </c>
      <c r="D986" s="60" t="s">
        <v>66</v>
      </c>
      <c r="E986" s="60" t="s">
        <v>87</v>
      </c>
      <c r="F986" s="55"/>
      <c r="G986" s="61" t="s">
        <v>88</v>
      </c>
      <c r="H986" s="55"/>
      <c r="I986" s="62" t="s">
        <v>2100</v>
      </c>
      <c r="J986" s="1"/>
    </row>
    <row r="987" ht="15.0" customHeight="1">
      <c r="A987" s="53"/>
      <c r="B987" s="1"/>
      <c r="C987" s="59" t="s">
        <v>2101</v>
      </c>
      <c r="D987" s="60" t="s">
        <v>66</v>
      </c>
      <c r="E987" s="60" t="s">
        <v>87</v>
      </c>
      <c r="F987" s="55"/>
      <c r="G987" s="61" t="s">
        <v>88</v>
      </c>
      <c r="H987" s="55"/>
      <c r="I987" s="62" t="s">
        <v>2102</v>
      </c>
      <c r="J987" s="1"/>
    </row>
    <row r="988" ht="15.0" customHeight="1">
      <c r="A988" s="53"/>
      <c r="B988" s="1"/>
      <c r="C988" s="59" t="s">
        <v>2103</v>
      </c>
      <c r="D988" s="60" t="s">
        <v>66</v>
      </c>
      <c r="E988" s="60" t="s">
        <v>87</v>
      </c>
      <c r="F988" s="55"/>
      <c r="G988" s="61" t="s">
        <v>88</v>
      </c>
      <c r="H988" s="55"/>
      <c r="I988" s="62" t="s">
        <v>2104</v>
      </c>
      <c r="J988" s="1"/>
    </row>
    <row r="989" ht="15.0" customHeight="1">
      <c r="A989" s="53"/>
      <c r="B989" s="1"/>
      <c r="C989" s="59" t="s">
        <v>2105</v>
      </c>
      <c r="D989" s="60" t="s">
        <v>66</v>
      </c>
      <c r="E989" s="60" t="s">
        <v>87</v>
      </c>
      <c r="F989" s="55"/>
      <c r="G989" s="61" t="s">
        <v>88</v>
      </c>
      <c r="H989" s="55"/>
      <c r="I989" s="62" t="s">
        <v>2106</v>
      </c>
      <c r="J989" s="1"/>
    </row>
    <row r="990" ht="15.0" customHeight="1">
      <c r="A990" s="53"/>
      <c r="B990" s="1"/>
      <c r="C990" s="59" t="s">
        <v>2107</v>
      </c>
      <c r="D990" s="60" t="s">
        <v>66</v>
      </c>
      <c r="E990" s="60" t="s">
        <v>87</v>
      </c>
      <c r="F990" s="55"/>
      <c r="G990" s="61" t="s">
        <v>88</v>
      </c>
      <c r="H990" s="55"/>
      <c r="I990" s="62" t="s">
        <v>2108</v>
      </c>
      <c r="J990" s="1"/>
    </row>
    <row r="991" ht="15.0" customHeight="1">
      <c r="A991" s="53"/>
      <c r="B991" s="1"/>
      <c r="C991" s="59" t="s">
        <v>2109</v>
      </c>
      <c r="D991" s="60" t="s">
        <v>66</v>
      </c>
      <c r="E991" s="60" t="s">
        <v>87</v>
      </c>
      <c r="F991" s="55"/>
      <c r="G991" s="61" t="s">
        <v>88</v>
      </c>
      <c r="H991" s="55"/>
      <c r="I991" s="62" t="s">
        <v>2110</v>
      </c>
      <c r="J991" s="1"/>
    </row>
    <row r="992" ht="34.5" customHeight="1">
      <c r="A992" s="53"/>
      <c r="B992" s="63"/>
      <c r="C992" s="64" t="s">
        <v>272</v>
      </c>
      <c r="D992" s="65" t="s">
        <v>2111</v>
      </c>
      <c r="E992" s="65" t="s">
        <v>87</v>
      </c>
      <c r="F992" s="65" t="s">
        <v>273</v>
      </c>
      <c r="G992" s="63" t="s">
        <v>88</v>
      </c>
      <c r="H992" s="66"/>
      <c r="I992" s="67" t="s">
        <v>274</v>
      </c>
      <c r="J992" s="67"/>
    </row>
    <row r="993" ht="15.0" customHeight="1">
      <c r="A993" s="53"/>
      <c r="B993" s="1"/>
      <c r="C993" s="59" t="s">
        <v>2112</v>
      </c>
      <c r="D993" s="60" t="s">
        <v>2113</v>
      </c>
      <c r="E993" s="60" t="s">
        <v>87</v>
      </c>
      <c r="F993" s="55"/>
      <c r="G993" s="61" t="s">
        <v>88</v>
      </c>
      <c r="H993" s="55"/>
      <c r="I993" s="62" t="s">
        <v>2114</v>
      </c>
      <c r="J993" s="1"/>
    </row>
    <row r="994" ht="15.0" customHeight="1">
      <c r="A994" s="53"/>
      <c r="B994" s="1"/>
      <c r="C994" s="59" t="s">
        <v>2115</v>
      </c>
      <c r="D994" s="60" t="s">
        <v>2113</v>
      </c>
      <c r="E994" s="60" t="s">
        <v>87</v>
      </c>
      <c r="F994" s="55"/>
      <c r="G994" s="61" t="s">
        <v>88</v>
      </c>
      <c r="H994" s="55"/>
      <c r="I994" s="62" t="s">
        <v>2116</v>
      </c>
      <c r="J994" s="1"/>
    </row>
    <row r="995" ht="15.0" customHeight="1">
      <c r="A995" s="53"/>
      <c r="B995" s="1"/>
      <c r="C995" s="59" t="s">
        <v>2117</v>
      </c>
      <c r="D995" s="60" t="s">
        <v>2113</v>
      </c>
      <c r="E995" s="60" t="s">
        <v>87</v>
      </c>
      <c r="F995" s="55"/>
      <c r="G995" s="61" t="s">
        <v>88</v>
      </c>
      <c r="H995" s="55"/>
      <c r="I995" s="62" t="s">
        <v>2118</v>
      </c>
      <c r="J995" s="1"/>
    </row>
    <row r="996" ht="15.0" customHeight="1">
      <c r="A996" s="53"/>
      <c r="B996" s="1"/>
      <c r="C996" s="59" t="s">
        <v>2119</v>
      </c>
      <c r="D996" s="60" t="s">
        <v>2113</v>
      </c>
      <c r="E996" s="60" t="s">
        <v>87</v>
      </c>
      <c r="F996" s="55"/>
      <c r="G996" s="61" t="s">
        <v>88</v>
      </c>
      <c r="H996" s="55"/>
      <c r="I996" s="62" t="s">
        <v>2120</v>
      </c>
      <c r="J996" s="1"/>
    </row>
    <row r="997" ht="15.0" customHeight="1">
      <c r="A997" s="53"/>
      <c r="B997" s="1"/>
      <c r="C997" s="59" t="s">
        <v>2121</v>
      </c>
      <c r="D997" s="60" t="s">
        <v>2113</v>
      </c>
      <c r="E997" s="60" t="s">
        <v>87</v>
      </c>
      <c r="F997" s="55"/>
      <c r="G997" s="61" t="s">
        <v>88</v>
      </c>
      <c r="H997" s="55"/>
      <c r="I997" s="62" t="s">
        <v>2122</v>
      </c>
      <c r="J997" s="1"/>
    </row>
    <row r="998" ht="15.0" customHeight="1">
      <c r="A998" s="53"/>
      <c r="B998" s="1"/>
      <c r="C998" s="59" t="s">
        <v>2123</v>
      </c>
      <c r="D998" s="60" t="s">
        <v>2113</v>
      </c>
      <c r="E998" s="60" t="s">
        <v>87</v>
      </c>
      <c r="F998" s="55"/>
      <c r="G998" s="61" t="s">
        <v>88</v>
      </c>
      <c r="H998" s="55"/>
      <c r="I998" s="62" t="s">
        <v>2124</v>
      </c>
      <c r="J998" s="1"/>
    </row>
    <row r="999" ht="15.0" customHeight="1">
      <c r="A999" s="53"/>
      <c r="B999" s="1"/>
      <c r="C999" s="59" t="s">
        <v>2125</v>
      </c>
      <c r="D999" s="60" t="s">
        <v>2113</v>
      </c>
      <c r="E999" s="60" t="s">
        <v>87</v>
      </c>
      <c r="F999" s="55"/>
      <c r="G999" s="61" t="s">
        <v>88</v>
      </c>
      <c r="H999" s="55"/>
      <c r="I999" s="62" t="s">
        <v>2126</v>
      </c>
      <c r="J999" s="1"/>
    </row>
    <row r="1000" ht="57.0" customHeight="1">
      <c r="A1000" s="53"/>
      <c r="B1000" s="63"/>
      <c r="C1000" s="64" t="s">
        <v>101</v>
      </c>
      <c r="D1000" s="65" t="s">
        <v>2113</v>
      </c>
      <c r="E1000" s="65" t="s">
        <v>87</v>
      </c>
      <c r="F1000" s="65" t="s">
        <v>102</v>
      </c>
      <c r="G1000" s="63" t="s">
        <v>88</v>
      </c>
      <c r="H1000" s="66"/>
      <c r="I1000" s="67" t="s">
        <v>103</v>
      </c>
      <c r="J1000" s="67"/>
    </row>
    <row r="1001" ht="15.0" customHeight="1">
      <c r="A1001" s="53"/>
      <c r="B1001" s="1"/>
      <c r="C1001" s="59" t="s">
        <v>2127</v>
      </c>
      <c r="D1001" s="60" t="s">
        <v>2113</v>
      </c>
      <c r="E1001" s="60" t="s">
        <v>87</v>
      </c>
      <c r="F1001" s="55"/>
      <c r="G1001" s="61" t="s">
        <v>88</v>
      </c>
      <c r="H1001" s="55"/>
      <c r="I1001" s="62" t="s">
        <v>2128</v>
      </c>
      <c r="J1001" s="1"/>
    </row>
    <row r="1002" ht="15.0" customHeight="1">
      <c r="A1002" s="53"/>
      <c r="B1002" s="1"/>
      <c r="C1002" s="59" t="s">
        <v>2129</v>
      </c>
      <c r="D1002" s="60" t="s">
        <v>2113</v>
      </c>
      <c r="E1002" s="60" t="s">
        <v>87</v>
      </c>
      <c r="F1002" s="55"/>
      <c r="G1002" s="61" t="s">
        <v>88</v>
      </c>
      <c r="H1002" s="55"/>
      <c r="I1002" s="62" t="s">
        <v>2130</v>
      </c>
      <c r="J1002" s="1"/>
    </row>
    <row r="1003" ht="15.0" customHeight="1">
      <c r="A1003" s="53"/>
      <c r="B1003" s="1"/>
      <c r="C1003" s="59" t="s">
        <v>2131</v>
      </c>
      <c r="D1003" s="60" t="s">
        <v>2113</v>
      </c>
      <c r="E1003" s="60" t="s">
        <v>87</v>
      </c>
      <c r="F1003" s="55"/>
      <c r="G1003" s="61" t="s">
        <v>88</v>
      </c>
      <c r="H1003" s="55"/>
      <c r="I1003" s="62" t="s">
        <v>2132</v>
      </c>
      <c r="J1003" s="1"/>
    </row>
    <row r="1004" ht="15.0" customHeight="1">
      <c r="A1004" s="53"/>
      <c r="B1004" s="1"/>
      <c r="C1004" s="59" t="s">
        <v>2133</v>
      </c>
      <c r="D1004" s="60" t="s">
        <v>2134</v>
      </c>
      <c r="E1004" s="60" t="s">
        <v>87</v>
      </c>
      <c r="F1004" s="55"/>
      <c r="G1004" s="61" t="s">
        <v>88</v>
      </c>
      <c r="H1004" s="55"/>
      <c r="I1004" s="62" t="s">
        <v>2135</v>
      </c>
      <c r="J1004" s="1"/>
    </row>
    <row r="1005" ht="15.0" customHeight="1">
      <c r="A1005" s="53"/>
      <c r="B1005" s="1"/>
      <c r="C1005" s="59" t="s">
        <v>2136</v>
      </c>
      <c r="D1005" s="60" t="s">
        <v>2134</v>
      </c>
      <c r="E1005" s="60" t="s">
        <v>87</v>
      </c>
      <c r="F1005" s="55"/>
      <c r="G1005" s="61" t="s">
        <v>88</v>
      </c>
      <c r="H1005" s="55"/>
      <c r="I1005" s="62" t="s">
        <v>2137</v>
      </c>
      <c r="J1005" s="1"/>
    </row>
    <row r="1006" ht="15.0" customHeight="1">
      <c r="A1006" s="53"/>
      <c r="B1006" s="1"/>
      <c r="C1006" s="59" t="s">
        <v>2138</v>
      </c>
      <c r="D1006" s="60" t="s">
        <v>2134</v>
      </c>
      <c r="E1006" s="60" t="s">
        <v>87</v>
      </c>
      <c r="F1006" s="55"/>
      <c r="G1006" s="61" t="s">
        <v>88</v>
      </c>
      <c r="H1006" s="55"/>
      <c r="I1006" s="62" t="s">
        <v>2139</v>
      </c>
      <c r="J1006" s="1"/>
    </row>
    <row r="1007" ht="15.0" customHeight="1">
      <c r="A1007" s="53"/>
      <c r="B1007" s="1"/>
      <c r="C1007" s="59" t="s">
        <v>2140</v>
      </c>
      <c r="D1007" s="60" t="s">
        <v>2134</v>
      </c>
      <c r="E1007" s="60" t="s">
        <v>87</v>
      </c>
      <c r="F1007" s="55"/>
      <c r="G1007" s="61" t="s">
        <v>88</v>
      </c>
      <c r="H1007" s="55"/>
      <c r="I1007" s="62" t="s">
        <v>2141</v>
      </c>
      <c r="J1007" s="1"/>
    </row>
    <row r="1008" ht="15.0" customHeight="1">
      <c r="A1008" s="53"/>
      <c r="B1008" s="1"/>
      <c r="C1008" s="59" t="s">
        <v>2142</v>
      </c>
      <c r="D1008" s="60" t="s">
        <v>2134</v>
      </c>
      <c r="E1008" s="60" t="s">
        <v>87</v>
      </c>
      <c r="F1008" s="55"/>
      <c r="G1008" s="61" t="s">
        <v>88</v>
      </c>
      <c r="H1008" s="55"/>
      <c r="I1008" s="62" t="s">
        <v>2143</v>
      </c>
      <c r="J1008" s="1"/>
    </row>
    <row r="1009" ht="15.0" customHeight="1">
      <c r="A1009" s="53"/>
      <c r="B1009" s="1"/>
      <c r="C1009" s="59" t="s">
        <v>2144</v>
      </c>
      <c r="D1009" s="60" t="s">
        <v>2134</v>
      </c>
      <c r="E1009" s="60" t="s">
        <v>87</v>
      </c>
      <c r="F1009" s="55"/>
      <c r="G1009" s="61" t="s">
        <v>88</v>
      </c>
      <c r="H1009" s="55"/>
      <c r="I1009" s="62" t="s">
        <v>2145</v>
      </c>
      <c r="J1009" s="1"/>
    </row>
    <row r="1010" ht="15.0" customHeight="1">
      <c r="A1010" s="53"/>
      <c r="B1010" s="1"/>
      <c r="C1010" s="59" t="s">
        <v>2146</v>
      </c>
      <c r="D1010" s="60" t="s">
        <v>2134</v>
      </c>
      <c r="E1010" s="60" t="s">
        <v>87</v>
      </c>
      <c r="F1010" s="55"/>
      <c r="G1010" s="61" t="s">
        <v>88</v>
      </c>
      <c r="H1010" s="55"/>
      <c r="I1010" s="62" t="s">
        <v>2147</v>
      </c>
      <c r="J1010" s="1"/>
    </row>
    <row r="1011" ht="15.0" customHeight="1">
      <c r="A1011" s="53"/>
      <c r="B1011" s="1"/>
      <c r="C1011" s="59" t="s">
        <v>2148</v>
      </c>
      <c r="D1011" s="60" t="s">
        <v>2134</v>
      </c>
      <c r="E1011" s="60" t="s">
        <v>87</v>
      </c>
      <c r="F1011" s="55"/>
      <c r="G1011" s="61" t="s">
        <v>88</v>
      </c>
      <c r="H1011" s="55"/>
      <c r="I1011" s="62" t="s">
        <v>2149</v>
      </c>
      <c r="J1011" s="1"/>
    </row>
    <row r="1012" ht="15.0" customHeight="1">
      <c r="A1012" s="53"/>
      <c r="B1012" s="1"/>
      <c r="C1012" s="59" t="s">
        <v>2150</v>
      </c>
      <c r="D1012" s="60" t="s">
        <v>2134</v>
      </c>
      <c r="E1012" s="60" t="s">
        <v>87</v>
      </c>
      <c r="F1012" s="55"/>
      <c r="G1012" s="61" t="s">
        <v>130</v>
      </c>
      <c r="H1012" s="55"/>
      <c r="I1012" s="62" t="s">
        <v>2151</v>
      </c>
      <c r="J1012" s="1"/>
    </row>
    <row r="1013" ht="15.0" customHeight="1">
      <c r="A1013" s="53"/>
      <c r="B1013" s="1"/>
      <c r="C1013" s="59" t="s">
        <v>2152</v>
      </c>
      <c r="D1013" s="60" t="s">
        <v>2134</v>
      </c>
      <c r="E1013" s="60" t="s">
        <v>87</v>
      </c>
      <c r="F1013" s="55"/>
      <c r="G1013" s="61" t="s">
        <v>130</v>
      </c>
      <c r="H1013" s="55"/>
      <c r="I1013" s="62" t="s">
        <v>2153</v>
      </c>
      <c r="J1013" s="1"/>
    </row>
    <row r="1014" ht="15.0" customHeight="1">
      <c r="A1014" s="53"/>
      <c r="B1014" s="1"/>
      <c r="C1014" s="59" t="s">
        <v>2154</v>
      </c>
      <c r="D1014" s="60" t="s">
        <v>2134</v>
      </c>
      <c r="E1014" s="60" t="s">
        <v>87</v>
      </c>
      <c r="F1014" s="55"/>
      <c r="G1014" s="61" t="s">
        <v>130</v>
      </c>
      <c r="H1014" s="55"/>
      <c r="I1014" s="62" t="s">
        <v>2155</v>
      </c>
      <c r="J1014" s="1"/>
    </row>
    <row r="1015" ht="15.0" customHeight="1">
      <c r="A1015" s="53"/>
      <c r="B1015" s="1"/>
      <c r="C1015" s="59" t="s">
        <v>2156</v>
      </c>
      <c r="D1015" s="60" t="s">
        <v>2134</v>
      </c>
      <c r="E1015" s="60" t="s">
        <v>87</v>
      </c>
      <c r="F1015" s="55"/>
      <c r="G1015" s="61" t="s">
        <v>130</v>
      </c>
      <c r="H1015" s="55"/>
      <c r="I1015" s="62" t="s">
        <v>2157</v>
      </c>
      <c r="J1015" s="1"/>
    </row>
    <row r="1016" ht="15.0" customHeight="1">
      <c r="A1016" s="53"/>
      <c r="B1016" s="1"/>
      <c r="C1016" s="59" t="s">
        <v>2158</v>
      </c>
      <c r="D1016" s="60" t="s">
        <v>2134</v>
      </c>
      <c r="E1016" s="60" t="s">
        <v>87</v>
      </c>
      <c r="F1016" s="55"/>
      <c r="G1016" s="61" t="s">
        <v>130</v>
      </c>
      <c r="H1016" s="55"/>
      <c r="I1016" s="62" t="s">
        <v>2159</v>
      </c>
      <c r="J1016" s="1"/>
    </row>
    <row r="1017" ht="15.0" customHeight="1">
      <c r="A1017" s="53"/>
      <c r="B1017" s="63"/>
      <c r="C1017" s="64" t="s">
        <v>1661</v>
      </c>
      <c r="D1017" s="65" t="s">
        <v>2134</v>
      </c>
      <c r="E1017" s="65" t="s">
        <v>87</v>
      </c>
      <c r="F1017" s="65" t="s">
        <v>1662</v>
      </c>
      <c r="G1017" s="63" t="s">
        <v>88</v>
      </c>
      <c r="H1017" s="66"/>
      <c r="I1017" s="67" t="s">
        <v>1663</v>
      </c>
      <c r="J1017" s="67"/>
    </row>
    <row r="1018" ht="15.0" customHeight="1">
      <c r="A1018" s="53"/>
      <c r="B1018" s="1"/>
      <c r="C1018" s="59" t="s">
        <v>2160</v>
      </c>
      <c r="D1018" s="60" t="s">
        <v>2134</v>
      </c>
      <c r="E1018" s="60" t="s">
        <v>87</v>
      </c>
      <c r="F1018" s="55"/>
      <c r="G1018" s="61" t="s">
        <v>88</v>
      </c>
      <c r="H1018" s="55"/>
      <c r="I1018" s="62" t="s">
        <v>2161</v>
      </c>
      <c r="J1018" s="1"/>
    </row>
    <row r="1019" ht="15.0" customHeight="1">
      <c r="A1019" s="53"/>
      <c r="B1019" s="1"/>
      <c r="C1019" s="59" t="s">
        <v>2162</v>
      </c>
      <c r="D1019" s="60" t="s">
        <v>2134</v>
      </c>
      <c r="E1019" s="60" t="s">
        <v>87</v>
      </c>
      <c r="F1019" s="55"/>
      <c r="G1019" s="61" t="s">
        <v>88</v>
      </c>
      <c r="H1019" s="55"/>
      <c r="I1019" s="62" t="s">
        <v>2163</v>
      </c>
      <c r="J1019" s="1"/>
    </row>
    <row r="1020" ht="15.0" customHeight="1">
      <c r="A1020" s="53"/>
      <c r="B1020" s="1"/>
      <c r="C1020" s="59" t="s">
        <v>2164</v>
      </c>
      <c r="D1020" s="60" t="s">
        <v>2134</v>
      </c>
      <c r="E1020" s="60" t="s">
        <v>87</v>
      </c>
      <c r="F1020" s="55"/>
      <c r="G1020" s="61" t="s">
        <v>130</v>
      </c>
      <c r="H1020" s="55"/>
      <c r="I1020" s="62" t="s">
        <v>2165</v>
      </c>
      <c r="J1020" s="1"/>
    </row>
    <row r="1021" ht="15.0" customHeight="1">
      <c r="A1021" s="53"/>
      <c r="B1021" s="1"/>
      <c r="C1021" s="59" t="s">
        <v>2166</v>
      </c>
      <c r="D1021" s="60" t="s">
        <v>2134</v>
      </c>
      <c r="E1021" s="60" t="s">
        <v>87</v>
      </c>
      <c r="F1021" s="55"/>
      <c r="G1021" s="61" t="s">
        <v>88</v>
      </c>
      <c r="H1021" s="55"/>
      <c r="I1021" s="62" t="s">
        <v>2167</v>
      </c>
      <c r="J1021" s="1"/>
    </row>
    <row r="1022" ht="15.0" customHeight="1">
      <c r="A1022" s="53"/>
      <c r="B1022" s="63"/>
      <c r="C1022" s="64" t="s">
        <v>1802</v>
      </c>
      <c r="D1022" s="65" t="s">
        <v>2134</v>
      </c>
      <c r="E1022" s="65" t="s">
        <v>87</v>
      </c>
      <c r="F1022" s="65" t="s">
        <v>1804</v>
      </c>
      <c r="G1022" s="63" t="s">
        <v>130</v>
      </c>
      <c r="H1022" s="66"/>
      <c r="I1022" s="67" t="s">
        <v>1805</v>
      </c>
      <c r="J1022" s="67"/>
    </row>
    <row r="1023" ht="15.0" customHeight="1">
      <c r="A1023" s="53"/>
      <c r="B1023" s="1"/>
      <c r="C1023" s="59" t="s">
        <v>2168</v>
      </c>
      <c r="D1023" s="60" t="s">
        <v>2134</v>
      </c>
      <c r="E1023" s="60" t="s">
        <v>87</v>
      </c>
      <c r="F1023" s="55"/>
      <c r="G1023" s="61" t="s">
        <v>88</v>
      </c>
      <c r="H1023" s="55"/>
      <c r="I1023" s="62" t="s">
        <v>2169</v>
      </c>
      <c r="J1023" s="1"/>
    </row>
    <row r="1024" ht="15.0" customHeight="1">
      <c r="A1024" s="53"/>
      <c r="B1024" s="1"/>
      <c r="C1024" s="59" t="s">
        <v>2170</v>
      </c>
      <c r="D1024" s="60" t="s">
        <v>2134</v>
      </c>
      <c r="E1024" s="60" t="s">
        <v>87</v>
      </c>
      <c r="F1024" s="55"/>
      <c r="G1024" s="61" t="s">
        <v>130</v>
      </c>
      <c r="H1024" s="55"/>
      <c r="I1024" s="62" t="s">
        <v>2171</v>
      </c>
      <c r="J1024" s="1"/>
    </row>
    <row r="1025" ht="15.0" customHeight="1">
      <c r="A1025" s="53"/>
      <c r="B1025" s="1"/>
      <c r="C1025" s="59" t="s">
        <v>2172</v>
      </c>
      <c r="D1025" s="60" t="s">
        <v>2134</v>
      </c>
      <c r="E1025" s="60" t="s">
        <v>87</v>
      </c>
      <c r="F1025" s="55"/>
      <c r="G1025" s="61" t="s">
        <v>88</v>
      </c>
      <c r="H1025" s="55"/>
      <c r="I1025" s="62" t="s">
        <v>2173</v>
      </c>
      <c r="J1025" s="1"/>
    </row>
    <row r="1026" ht="34.5" customHeight="1">
      <c r="A1026" s="53"/>
      <c r="B1026" s="63"/>
      <c r="C1026" s="64" t="s">
        <v>272</v>
      </c>
      <c r="D1026" s="65" t="s">
        <v>2134</v>
      </c>
      <c r="E1026" s="65" t="s">
        <v>87</v>
      </c>
      <c r="F1026" s="65" t="s">
        <v>273</v>
      </c>
      <c r="G1026" s="63" t="s">
        <v>88</v>
      </c>
      <c r="H1026" s="66"/>
      <c r="I1026" s="67" t="s">
        <v>274</v>
      </c>
      <c r="J1026" s="67"/>
    </row>
    <row r="1027" ht="15.0" customHeight="1">
      <c r="A1027" s="53"/>
      <c r="B1027" s="1"/>
      <c r="C1027" s="59" t="s">
        <v>2174</v>
      </c>
      <c r="D1027" s="60" t="s">
        <v>2134</v>
      </c>
      <c r="E1027" s="60" t="s">
        <v>87</v>
      </c>
      <c r="F1027" s="55"/>
      <c r="G1027" s="61" t="s">
        <v>130</v>
      </c>
      <c r="H1027" s="55"/>
      <c r="I1027" s="62" t="s">
        <v>2175</v>
      </c>
      <c r="J1027" s="1"/>
    </row>
    <row r="1028" ht="15.0" customHeight="1">
      <c r="A1028" s="53"/>
      <c r="B1028" s="1"/>
      <c r="C1028" s="59" t="s">
        <v>2176</v>
      </c>
      <c r="D1028" s="60" t="s">
        <v>2134</v>
      </c>
      <c r="E1028" s="60" t="s">
        <v>87</v>
      </c>
      <c r="F1028" s="55"/>
      <c r="G1028" s="61" t="s">
        <v>130</v>
      </c>
      <c r="H1028" s="55"/>
      <c r="I1028" s="62" t="s">
        <v>2177</v>
      </c>
      <c r="J1028" s="1"/>
    </row>
    <row r="1029" ht="15.0" customHeight="1">
      <c r="A1029" s="53"/>
      <c r="B1029" s="1"/>
      <c r="C1029" s="59" t="s">
        <v>2178</v>
      </c>
      <c r="D1029" s="60" t="s">
        <v>2134</v>
      </c>
      <c r="E1029" s="60" t="s">
        <v>87</v>
      </c>
      <c r="F1029" s="55"/>
      <c r="G1029" s="61" t="s">
        <v>88</v>
      </c>
      <c r="H1029" s="55"/>
      <c r="I1029" s="62" t="s">
        <v>2179</v>
      </c>
      <c r="J1029" s="1"/>
    </row>
    <row r="1030" ht="15.0" customHeight="1">
      <c r="A1030" s="53"/>
      <c r="B1030" s="1"/>
      <c r="C1030" s="59" t="s">
        <v>2180</v>
      </c>
      <c r="D1030" s="60" t="s">
        <v>2134</v>
      </c>
      <c r="E1030" s="60" t="s">
        <v>87</v>
      </c>
      <c r="F1030" s="55"/>
      <c r="G1030" s="61" t="s">
        <v>88</v>
      </c>
      <c r="H1030" s="55"/>
      <c r="I1030" s="62" t="s">
        <v>2181</v>
      </c>
      <c r="J1030" s="1"/>
    </row>
    <row r="1031" ht="15.0" customHeight="1">
      <c r="A1031" s="53"/>
      <c r="B1031" s="63"/>
      <c r="C1031" s="64" t="s">
        <v>1812</v>
      </c>
      <c r="D1031" s="65" t="s">
        <v>2134</v>
      </c>
      <c r="E1031" s="65" t="s">
        <v>87</v>
      </c>
      <c r="F1031" s="65" t="s">
        <v>1804</v>
      </c>
      <c r="G1031" s="63" t="s">
        <v>130</v>
      </c>
      <c r="H1031" s="66"/>
      <c r="I1031" s="67" t="s">
        <v>1813</v>
      </c>
      <c r="J1031" s="67"/>
    </row>
    <row r="1032" ht="15.0" customHeight="1">
      <c r="A1032" s="53"/>
      <c r="B1032" s="1"/>
      <c r="C1032" s="59" t="s">
        <v>2182</v>
      </c>
      <c r="D1032" s="60" t="s">
        <v>2134</v>
      </c>
      <c r="E1032" s="60" t="s">
        <v>87</v>
      </c>
      <c r="F1032" s="55"/>
      <c r="G1032" s="61" t="s">
        <v>88</v>
      </c>
      <c r="H1032" s="55"/>
      <c r="I1032" s="62" t="s">
        <v>2183</v>
      </c>
      <c r="J1032" s="1"/>
    </row>
    <row r="1033" ht="15.0" customHeight="1">
      <c r="A1033" s="53"/>
      <c r="B1033" s="1"/>
      <c r="C1033" s="59" t="s">
        <v>2184</v>
      </c>
      <c r="D1033" s="60" t="s">
        <v>2134</v>
      </c>
      <c r="E1033" s="60" t="s">
        <v>87</v>
      </c>
      <c r="F1033" s="55"/>
      <c r="G1033" s="61" t="s">
        <v>88</v>
      </c>
      <c r="H1033" s="55"/>
      <c r="I1033" s="62" t="s">
        <v>2185</v>
      </c>
      <c r="J1033" s="1"/>
    </row>
    <row r="1034" ht="15.0" customHeight="1">
      <c r="A1034" s="53"/>
      <c r="B1034" s="1"/>
      <c r="C1034" s="59" t="s">
        <v>2186</v>
      </c>
      <c r="D1034" s="60" t="s">
        <v>2134</v>
      </c>
      <c r="E1034" s="60" t="s">
        <v>87</v>
      </c>
      <c r="F1034" s="55"/>
      <c r="G1034" s="61" t="s">
        <v>88</v>
      </c>
      <c r="H1034" s="55"/>
      <c r="I1034" s="62" t="s">
        <v>2187</v>
      </c>
      <c r="J1034" s="1"/>
    </row>
    <row r="1035" ht="15.0" customHeight="1">
      <c r="A1035" s="53"/>
      <c r="B1035" s="1"/>
      <c r="C1035" s="59" t="s">
        <v>2188</v>
      </c>
      <c r="D1035" s="60" t="s">
        <v>2134</v>
      </c>
      <c r="E1035" s="60" t="s">
        <v>87</v>
      </c>
      <c r="F1035" s="55"/>
      <c r="G1035" s="61" t="s">
        <v>88</v>
      </c>
      <c r="H1035" s="55"/>
      <c r="I1035" s="62" t="s">
        <v>2189</v>
      </c>
      <c r="J1035" s="1"/>
    </row>
    <row r="1036" ht="15.0" customHeight="1">
      <c r="A1036" s="53"/>
      <c r="B1036" s="1"/>
      <c r="C1036" s="59" t="s">
        <v>2190</v>
      </c>
      <c r="D1036" s="60" t="s">
        <v>2134</v>
      </c>
      <c r="E1036" s="60" t="s">
        <v>87</v>
      </c>
      <c r="F1036" s="55"/>
      <c r="G1036" s="61" t="s">
        <v>88</v>
      </c>
      <c r="H1036" s="55"/>
      <c r="I1036" s="62" t="s">
        <v>2191</v>
      </c>
      <c r="J1036" s="1"/>
    </row>
    <row r="1037" ht="15.0" customHeight="1">
      <c r="A1037" s="53"/>
      <c r="B1037" s="1"/>
      <c r="C1037" s="59" t="s">
        <v>2192</v>
      </c>
      <c r="D1037" s="60" t="s">
        <v>2193</v>
      </c>
      <c r="E1037" s="60" t="s">
        <v>87</v>
      </c>
      <c r="F1037" s="55"/>
      <c r="G1037" s="61" t="s">
        <v>88</v>
      </c>
      <c r="H1037" s="55"/>
      <c r="I1037" s="62" t="s">
        <v>2194</v>
      </c>
      <c r="J1037" s="1"/>
    </row>
    <row r="1038" ht="15.0" customHeight="1">
      <c r="A1038" s="53"/>
      <c r="B1038" s="1"/>
      <c r="C1038" s="59" t="s">
        <v>2195</v>
      </c>
      <c r="D1038" s="60" t="s">
        <v>2193</v>
      </c>
      <c r="E1038" s="60" t="s">
        <v>87</v>
      </c>
      <c r="F1038" s="55"/>
      <c r="G1038" s="61" t="s">
        <v>130</v>
      </c>
      <c r="H1038" s="55"/>
      <c r="I1038" s="62" t="s">
        <v>2196</v>
      </c>
      <c r="J1038" s="1"/>
    </row>
    <row r="1039" ht="15.0" customHeight="1">
      <c r="A1039" s="53"/>
      <c r="B1039" s="1"/>
      <c r="C1039" s="59" t="s">
        <v>2197</v>
      </c>
      <c r="D1039" s="60" t="s">
        <v>2198</v>
      </c>
      <c r="E1039" s="60" t="s">
        <v>87</v>
      </c>
      <c r="F1039" s="55"/>
      <c r="G1039" s="61" t="s">
        <v>88</v>
      </c>
      <c r="H1039" s="55"/>
      <c r="I1039" s="62" t="s">
        <v>2199</v>
      </c>
      <c r="J1039" s="1"/>
    </row>
    <row r="1040" ht="15.0" customHeight="1">
      <c r="A1040" s="53"/>
      <c r="B1040" s="1"/>
      <c r="C1040" s="59" t="s">
        <v>2200</v>
      </c>
      <c r="D1040" s="60" t="s">
        <v>2201</v>
      </c>
      <c r="E1040" s="60" t="s">
        <v>87</v>
      </c>
      <c r="F1040" s="55"/>
      <c r="G1040" s="61" t="s">
        <v>130</v>
      </c>
      <c r="H1040" s="55"/>
      <c r="I1040" s="62" t="s">
        <v>2202</v>
      </c>
      <c r="J1040" s="1"/>
    </row>
    <row r="1041" ht="15.0" customHeight="1">
      <c r="A1041" s="53"/>
      <c r="B1041" s="1"/>
      <c r="C1041" s="59" t="s">
        <v>2203</v>
      </c>
      <c r="D1041" s="60" t="s">
        <v>2204</v>
      </c>
      <c r="E1041" s="60" t="s">
        <v>87</v>
      </c>
      <c r="F1041" s="55"/>
      <c r="G1041" s="61" t="s">
        <v>88</v>
      </c>
      <c r="H1041" s="55"/>
      <c r="I1041" s="62" t="s">
        <v>2205</v>
      </c>
      <c r="J1041" s="1"/>
    </row>
    <row r="1042" ht="15.0" customHeight="1">
      <c r="A1042" s="53"/>
      <c r="B1042" s="1"/>
      <c r="C1042" s="59" t="s">
        <v>2206</v>
      </c>
      <c r="D1042" s="60" t="s">
        <v>2207</v>
      </c>
      <c r="E1042" s="60" t="s">
        <v>87</v>
      </c>
      <c r="F1042" s="55"/>
      <c r="G1042" s="61" t="s">
        <v>88</v>
      </c>
      <c r="H1042" s="55"/>
      <c r="I1042" s="62" t="s">
        <v>2208</v>
      </c>
      <c r="J1042" s="1"/>
    </row>
    <row r="1043" ht="15.0" customHeight="1">
      <c r="A1043" s="53"/>
      <c r="B1043" s="1"/>
      <c r="C1043" s="59" t="s">
        <v>2209</v>
      </c>
      <c r="D1043" s="60" t="s">
        <v>2207</v>
      </c>
      <c r="E1043" s="60" t="s">
        <v>87</v>
      </c>
      <c r="F1043" s="55"/>
      <c r="G1043" s="61" t="s">
        <v>88</v>
      </c>
      <c r="H1043" s="55"/>
      <c r="I1043" s="62" t="s">
        <v>2210</v>
      </c>
      <c r="J1043" s="1"/>
    </row>
    <row r="1044" ht="15.0" customHeight="1">
      <c r="A1044" s="53"/>
      <c r="B1044" s="1"/>
      <c r="C1044" s="59" t="s">
        <v>2211</v>
      </c>
      <c r="D1044" s="60" t="s">
        <v>2207</v>
      </c>
      <c r="E1044" s="60" t="s">
        <v>87</v>
      </c>
      <c r="F1044" s="55"/>
      <c r="G1044" s="61" t="s">
        <v>88</v>
      </c>
      <c r="H1044" s="55"/>
      <c r="I1044" s="62" t="s">
        <v>2212</v>
      </c>
      <c r="J1044" s="1"/>
    </row>
    <row r="1045" ht="15.0" customHeight="1">
      <c r="A1045" s="53"/>
      <c r="B1045" s="1"/>
      <c r="C1045" s="59" t="s">
        <v>2213</v>
      </c>
      <c r="D1045" s="60" t="s">
        <v>2207</v>
      </c>
      <c r="E1045" s="60" t="s">
        <v>87</v>
      </c>
      <c r="F1045" s="55"/>
      <c r="G1045" s="61" t="s">
        <v>88</v>
      </c>
      <c r="H1045" s="55"/>
      <c r="I1045" s="62" t="s">
        <v>2214</v>
      </c>
      <c r="J1045" s="1"/>
    </row>
    <row r="1046" ht="15.0" customHeight="1">
      <c r="A1046" s="53"/>
      <c r="B1046" s="1"/>
      <c r="C1046" s="59" t="s">
        <v>2215</v>
      </c>
      <c r="D1046" s="60" t="s">
        <v>2207</v>
      </c>
      <c r="E1046" s="60" t="s">
        <v>87</v>
      </c>
      <c r="F1046" s="55"/>
      <c r="G1046" s="61" t="s">
        <v>88</v>
      </c>
      <c r="H1046" s="55"/>
      <c r="I1046" s="62" t="s">
        <v>2216</v>
      </c>
      <c r="J1046" s="1"/>
    </row>
    <row r="1047" ht="15.0" customHeight="1">
      <c r="A1047" s="53"/>
      <c r="B1047" s="1"/>
      <c r="C1047" s="59" t="s">
        <v>2217</v>
      </c>
      <c r="D1047" s="60" t="s">
        <v>2207</v>
      </c>
      <c r="E1047" s="60" t="s">
        <v>87</v>
      </c>
      <c r="F1047" s="55"/>
      <c r="G1047" s="61" t="s">
        <v>88</v>
      </c>
      <c r="H1047" s="55"/>
      <c r="I1047" s="62" t="s">
        <v>2218</v>
      </c>
      <c r="J1047" s="1"/>
    </row>
    <row r="1048" ht="15.0" customHeight="1">
      <c r="A1048" s="53"/>
      <c r="B1048" s="1"/>
      <c r="C1048" s="59" t="s">
        <v>2219</v>
      </c>
      <c r="D1048" s="60" t="s">
        <v>2207</v>
      </c>
      <c r="E1048" s="60" t="s">
        <v>87</v>
      </c>
      <c r="F1048" s="55"/>
      <c r="G1048" s="61" t="s">
        <v>130</v>
      </c>
      <c r="H1048" s="55"/>
      <c r="I1048" s="62" t="s">
        <v>2220</v>
      </c>
      <c r="J1048" s="1"/>
    </row>
    <row r="1049" ht="15.0" customHeight="1">
      <c r="A1049" s="53"/>
      <c r="B1049" s="1"/>
      <c r="C1049" s="59" t="s">
        <v>2221</v>
      </c>
      <c r="D1049" s="60" t="s">
        <v>2207</v>
      </c>
      <c r="E1049" s="60" t="s">
        <v>87</v>
      </c>
      <c r="F1049" s="55"/>
      <c r="G1049" s="61" t="s">
        <v>88</v>
      </c>
      <c r="H1049" s="55"/>
      <c r="I1049" s="62" t="s">
        <v>2222</v>
      </c>
      <c r="J1049" s="1"/>
    </row>
    <row r="1050" ht="15.0" customHeight="1">
      <c r="A1050" s="53"/>
      <c r="B1050" s="1"/>
      <c r="C1050" s="59" t="s">
        <v>2223</v>
      </c>
      <c r="D1050" s="60" t="s">
        <v>2224</v>
      </c>
      <c r="E1050" s="60" t="s">
        <v>87</v>
      </c>
      <c r="F1050" s="55"/>
      <c r="G1050" s="61" t="s">
        <v>88</v>
      </c>
      <c r="H1050" s="55"/>
      <c r="I1050" s="62" t="s">
        <v>2225</v>
      </c>
      <c r="J1050" s="1"/>
    </row>
    <row r="1051" ht="15.0" customHeight="1">
      <c r="A1051" s="53"/>
      <c r="B1051" s="1"/>
      <c r="C1051" s="59" t="s">
        <v>2226</v>
      </c>
      <c r="D1051" s="60" t="s">
        <v>2224</v>
      </c>
      <c r="E1051" s="60" t="s">
        <v>87</v>
      </c>
      <c r="F1051" s="55"/>
      <c r="G1051" s="61" t="s">
        <v>130</v>
      </c>
      <c r="H1051" s="55"/>
      <c r="I1051" s="62" t="s">
        <v>2227</v>
      </c>
      <c r="J1051" s="1"/>
    </row>
    <row r="1052" ht="15.0" customHeight="1">
      <c r="A1052" s="53"/>
      <c r="B1052" s="1"/>
      <c r="C1052" s="59" t="s">
        <v>2228</v>
      </c>
      <c r="D1052" s="60" t="s">
        <v>2224</v>
      </c>
      <c r="E1052" s="60" t="s">
        <v>87</v>
      </c>
      <c r="F1052" s="55"/>
      <c r="G1052" s="61" t="s">
        <v>130</v>
      </c>
      <c r="H1052" s="55"/>
      <c r="I1052" s="62" t="s">
        <v>2229</v>
      </c>
      <c r="J1052" s="1"/>
    </row>
    <row r="1053" ht="15.0" customHeight="1">
      <c r="A1053" s="53"/>
      <c r="B1053" s="1"/>
      <c r="C1053" s="59" t="s">
        <v>2230</v>
      </c>
      <c r="D1053" s="60" t="s">
        <v>2224</v>
      </c>
      <c r="E1053" s="60" t="s">
        <v>87</v>
      </c>
      <c r="F1053" s="55"/>
      <c r="G1053" s="61" t="s">
        <v>88</v>
      </c>
      <c r="H1053" s="55"/>
      <c r="I1053" s="62" t="s">
        <v>2231</v>
      </c>
      <c r="J1053" s="1"/>
    </row>
    <row r="1054" ht="15.0" customHeight="1">
      <c r="A1054" s="53"/>
      <c r="B1054" s="63"/>
      <c r="C1054" s="64" t="s">
        <v>982</v>
      </c>
      <c r="D1054" s="65" t="s">
        <v>2224</v>
      </c>
      <c r="E1054" s="65" t="s">
        <v>87</v>
      </c>
      <c r="F1054" s="65" t="s">
        <v>983</v>
      </c>
      <c r="G1054" s="63" t="s">
        <v>88</v>
      </c>
      <c r="H1054" s="66"/>
      <c r="I1054" s="67" t="s">
        <v>984</v>
      </c>
      <c r="J1054" s="67"/>
    </row>
    <row r="1055" ht="15.0" customHeight="1">
      <c r="A1055" s="53"/>
      <c r="B1055" s="1"/>
      <c r="C1055" s="59" t="s">
        <v>2232</v>
      </c>
      <c r="D1055" s="60" t="s">
        <v>2224</v>
      </c>
      <c r="E1055" s="60" t="s">
        <v>87</v>
      </c>
      <c r="F1055" s="55"/>
      <c r="G1055" s="61" t="s">
        <v>88</v>
      </c>
      <c r="H1055" s="55"/>
      <c r="I1055" s="62" t="s">
        <v>2233</v>
      </c>
      <c r="J1055" s="1"/>
    </row>
    <row r="1056" ht="15.0" customHeight="1">
      <c r="A1056" s="53"/>
      <c r="B1056" s="1"/>
      <c r="C1056" s="59" t="s">
        <v>2234</v>
      </c>
      <c r="D1056" s="60" t="s">
        <v>2224</v>
      </c>
      <c r="E1056" s="60" t="s">
        <v>87</v>
      </c>
      <c r="F1056" s="55"/>
      <c r="G1056" s="61" t="s">
        <v>88</v>
      </c>
      <c r="H1056" s="55"/>
      <c r="I1056" s="62" t="s">
        <v>2235</v>
      </c>
      <c r="J1056" s="1"/>
    </row>
    <row r="1057" ht="15.0" customHeight="1">
      <c r="A1057" s="53"/>
      <c r="B1057" s="1"/>
      <c r="C1057" s="59" t="s">
        <v>2236</v>
      </c>
      <c r="D1057" s="60" t="s">
        <v>2237</v>
      </c>
      <c r="E1057" s="60" t="s">
        <v>87</v>
      </c>
      <c r="F1057" s="55"/>
      <c r="G1057" s="61" t="s">
        <v>88</v>
      </c>
      <c r="H1057" s="55"/>
      <c r="I1057" s="62" t="s">
        <v>2238</v>
      </c>
      <c r="J1057" s="1"/>
    </row>
    <row r="1058" ht="15.0" customHeight="1">
      <c r="A1058" s="53"/>
      <c r="B1058" s="1"/>
      <c r="C1058" s="59" t="s">
        <v>2239</v>
      </c>
      <c r="D1058" s="60" t="s">
        <v>2237</v>
      </c>
      <c r="E1058" s="60" t="s">
        <v>87</v>
      </c>
      <c r="F1058" s="55"/>
      <c r="G1058" s="61" t="s">
        <v>88</v>
      </c>
      <c r="H1058" s="55"/>
      <c r="I1058" s="62" t="s">
        <v>2240</v>
      </c>
      <c r="J1058" s="1"/>
    </row>
    <row r="1059" ht="15.0" customHeight="1">
      <c r="A1059" s="53"/>
      <c r="B1059" s="1"/>
      <c r="C1059" s="59" t="s">
        <v>2241</v>
      </c>
      <c r="D1059" s="60" t="s">
        <v>2237</v>
      </c>
      <c r="E1059" s="60" t="s">
        <v>87</v>
      </c>
      <c r="F1059" s="55"/>
      <c r="G1059" s="61" t="s">
        <v>88</v>
      </c>
      <c r="H1059" s="55"/>
      <c r="I1059" s="62" t="s">
        <v>2242</v>
      </c>
      <c r="J1059" s="1"/>
    </row>
    <row r="1060" ht="15.0" customHeight="1">
      <c r="A1060" s="53"/>
      <c r="B1060" s="1"/>
      <c r="C1060" s="59" t="s">
        <v>2243</v>
      </c>
      <c r="D1060" s="60" t="s">
        <v>2237</v>
      </c>
      <c r="E1060" s="60" t="s">
        <v>87</v>
      </c>
      <c r="F1060" s="55"/>
      <c r="G1060" s="61" t="s">
        <v>88</v>
      </c>
      <c r="H1060" s="55"/>
      <c r="I1060" s="62" t="s">
        <v>2244</v>
      </c>
      <c r="J1060" s="1"/>
    </row>
    <row r="1061" ht="23.25" customHeight="1">
      <c r="A1061" s="53"/>
      <c r="B1061" s="63"/>
      <c r="C1061" s="64" t="s">
        <v>334</v>
      </c>
      <c r="D1061" s="65" t="s">
        <v>2237</v>
      </c>
      <c r="E1061" s="65" t="s">
        <v>87</v>
      </c>
      <c r="F1061" s="65" t="s">
        <v>335</v>
      </c>
      <c r="G1061" s="63" t="s">
        <v>88</v>
      </c>
      <c r="H1061" s="66"/>
      <c r="I1061" s="67" t="s">
        <v>336</v>
      </c>
      <c r="J1061" s="67"/>
    </row>
    <row r="1062" ht="15.0" customHeight="1">
      <c r="A1062" s="53"/>
      <c r="B1062" s="1"/>
      <c r="C1062" s="59" t="s">
        <v>2245</v>
      </c>
      <c r="D1062" s="60" t="s">
        <v>2246</v>
      </c>
      <c r="E1062" s="60" t="s">
        <v>87</v>
      </c>
      <c r="F1062" s="55"/>
      <c r="G1062" s="61" t="s">
        <v>130</v>
      </c>
      <c r="H1062" s="55"/>
      <c r="I1062" s="62" t="s">
        <v>2247</v>
      </c>
      <c r="J1062" s="1"/>
    </row>
    <row r="1063" ht="15.0" customHeight="1">
      <c r="A1063" s="53"/>
      <c r="B1063" s="1"/>
      <c r="C1063" s="59" t="s">
        <v>2248</v>
      </c>
      <c r="D1063" s="60" t="s">
        <v>2246</v>
      </c>
      <c r="E1063" s="60" t="s">
        <v>87</v>
      </c>
      <c r="F1063" s="55"/>
      <c r="G1063" s="61" t="s">
        <v>130</v>
      </c>
      <c r="H1063" s="55"/>
      <c r="I1063" s="62" t="s">
        <v>2249</v>
      </c>
      <c r="J1063" s="1"/>
    </row>
    <row r="1064" ht="15.0" customHeight="1">
      <c r="A1064" s="53"/>
      <c r="B1064" s="1"/>
      <c r="C1064" s="59" t="s">
        <v>2250</v>
      </c>
      <c r="D1064" s="60" t="s">
        <v>2251</v>
      </c>
      <c r="E1064" s="60" t="s">
        <v>87</v>
      </c>
      <c r="F1064" s="55"/>
      <c r="G1064" s="61" t="s">
        <v>130</v>
      </c>
      <c r="H1064" s="55"/>
      <c r="I1064" s="62" t="s">
        <v>2252</v>
      </c>
      <c r="J1064" s="1"/>
    </row>
    <row r="1065" ht="15.0" customHeight="1">
      <c r="A1065" s="53"/>
      <c r="B1065" s="1"/>
      <c r="C1065" s="59" t="s">
        <v>2253</v>
      </c>
      <c r="D1065" s="60" t="s">
        <v>2254</v>
      </c>
      <c r="E1065" s="60" t="s">
        <v>87</v>
      </c>
      <c r="F1065" s="55"/>
      <c r="G1065" s="61" t="s">
        <v>88</v>
      </c>
      <c r="H1065" s="55"/>
      <c r="I1065" s="62" t="s">
        <v>2255</v>
      </c>
      <c r="J1065" s="1"/>
    </row>
    <row r="1066" ht="23.25" customHeight="1">
      <c r="A1066" s="53"/>
      <c r="B1066" s="1"/>
      <c r="C1066" s="59" t="s">
        <v>2256</v>
      </c>
      <c r="D1066" s="60" t="s">
        <v>2257</v>
      </c>
      <c r="E1066" s="60" t="s">
        <v>87</v>
      </c>
      <c r="F1066" s="55"/>
      <c r="G1066" s="61" t="s">
        <v>88</v>
      </c>
      <c r="H1066" s="55"/>
      <c r="I1066" s="62" t="s">
        <v>2258</v>
      </c>
      <c r="J1066" s="1"/>
    </row>
    <row r="1067" ht="15.0" customHeight="1">
      <c r="A1067" s="53"/>
      <c r="B1067" s="1"/>
      <c r="C1067" s="59" t="s">
        <v>2259</v>
      </c>
      <c r="D1067" s="60" t="s">
        <v>2257</v>
      </c>
      <c r="E1067" s="60" t="s">
        <v>87</v>
      </c>
      <c r="F1067" s="55"/>
      <c r="G1067" s="61" t="s">
        <v>88</v>
      </c>
      <c r="H1067" s="55"/>
      <c r="I1067" s="62" t="s">
        <v>2260</v>
      </c>
      <c r="J1067" s="1"/>
    </row>
    <row r="1068" ht="15.0" customHeight="1">
      <c r="A1068" s="53"/>
      <c r="B1068" s="1"/>
      <c r="C1068" s="59" t="s">
        <v>2261</v>
      </c>
      <c r="D1068" s="60" t="s">
        <v>2257</v>
      </c>
      <c r="E1068" s="60" t="s">
        <v>87</v>
      </c>
      <c r="F1068" s="55"/>
      <c r="G1068" s="61" t="s">
        <v>88</v>
      </c>
      <c r="H1068" s="55"/>
      <c r="I1068" s="62" t="s">
        <v>2262</v>
      </c>
      <c r="J1068" s="1"/>
    </row>
    <row r="1069" ht="15.0" customHeight="1">
      <c r="A1069" s="53"/>
      <c r="B1069" s="63"/>
      <c r="C1069" s="64" t="s">
        <v>1173</v>
      </c>
      <c r="D1069" s="65" t="s">
        <v>2257</v>
      </c>
      <c r="E1069" s="65" t="s">
        <v>87</v>
      </c>
      <c r="F1069" s="65" t="s">
        <v>1174</v>
      </c>
      <c r="G1069" s="63" t="s">
        <v>130</v>
      </c>
      <c r="H1069" s="66"/>
      <c r="I1069" s="67" t="s">
        <v>1175</v>
      </c>
      <c r="J1069" s="67"/>
    </row>
    <row r="1070" ht="15.0" customHeight="1">
      <c r="A1070" s="53"/>
      <c r="B1070" s="1"/>
      <c r="C1070" s="59" t="s">
        <v>2263</v>
      </c>
      <c r="D1070" s="60" t="s">
        <v>2257</v>
      </c>
      <c r="E1070" s="60" t="s">
        <v>87</v>
      </c>
      <c r="F1070" s="55"/>
      <c r="G1070" s="61" t="s">
        <v>88</v>
      </c>
      <c r="H1070" s="55"/>
      <c r="I1070" s="62" t="s">
        <v>2264</v>
      </c>
      <c r="J1070" s="1"/>
    </row>
    <row r="1071" ht="57.0" customHeight="1">
      <c r="A1071" s="53"/>
      <c r="B1071" s="63"/>
      <c r="C1071" s="64" t="s">
        <v>101</v>
      </c>
      <c r="D1071" s="65" t="s">
        <v>2257</v>
      </c>
      <c r="E1071" s="65" t="s">
        <v>87</v>
      </c>
      <c r="F1071" s="65" t="s">
        <v>102</v>
      </c>
      <c r="G1071" s="63" t="s">
        <v>88</v>
      </c>
      <c r="H1071" s="66"/>
      <c r="I1071" s="67" t="s">
        <v>103</v>
      </c>
      <c r="J1071" s="67"/>
    </row>
    <row r="1072" ht="15.0" customHeight="1">
      <c r="A1072" s="53"/>
      <c r="B1072" s="1"/>
      <c r="C1072" s="59" t="s">
        <v>2265</v>
      </c>
      <c r="D1072" s="60" t="s">
        <v>2257</v>
      </c>
      <c r="E1072" s="60" t="s">
        <v>87</v>
      </c>
      <c r="F1072" s="55"/>
      <c r="G1072" s="61" t="s">
        <v>88</v>
      </c>
      <c r="H1072" s="55"/>
      <c r="I1072" s="62" t="s">
        <v>2266</v>
      </c>
      <c r="J1072" s="1"/>
    </row>
    <row r="1073" ht="23.25" customHeight="1">
      <c r="A1073" s="53"/>
      <c r="B1073" s="63"/>
      <c r="C1073" s="64" t="s">
        <v>229</v>
      </c>
      <c r="D1073" s="65" t="s">
        <v>2257</v>
      </c>
      <c r="E1073" s="65" t="s">
        <v>87</v>
      </c>
      <c r="F1073" s="65" t="s">
        <v>230</v>
      </c>
      <c r="G1073" s="63" t="s">
        <v>88</v>
      </c>
      <c r="H1073" s="66"/>
      <c r="I1073" s="67" t="s">
        <v>231</v>
      </c>
      <c r="J1073" s="67"/>
    </row>
    <row r="1074" ht="15.0" customHeight="1">
      <c r="A1074" s="53"/>
      <c r="B1074" s="1"/>
      <c r="C1074" s="59" t="s">
        <v>2267</v>
      </c>
      <c r="D1074" s="60" t="s">
        <v>2268</v>
      </c>
      <c r="E1074" s="60" t="s">
        <v>87</v>
      </c>
      <c r="F1074" s="55"/>
      <c r="G1074" s="61" t="s">
        <v>130</v>
      </c>
      <c r="H1074" s="55"/>
      <c r="I1074" s="62" t="s">
        <v>2269</v>
      </c>
      <c r="J1074" s="1"/>
    </row>
    <row r="1075" ht="57.0" customHeight="1">
      <c r="A1075" s="53"/>
      <c r="B1075" s="63"/>
      <c r="C1075" s="64" t="s">
        <v>101</v>
      </c>
      <c r="D1075" s="65" t="s">
        <v>2268</v>
      </c>
      <c r="E1075" s="65" t="s">
        <v>87</v>
      </c>
      <c r="F1075" s="65" t="s">
        <v>102</v>
      </c>
      <c r="G1075" s="63" t="s">
        <v>88</v>
      </c>
      <c r="H1075" s="66"/>
      <c r="I1075" s="67" t="s">
        <v>103</v>
      </c>
      <c r="J1075" s="67"/>
    </row>
    <row r="1076" ht="23.25" customHeight="1">
      <c r="A1076" s="53"/>
      <c r="B1076" s="63"/>
      <c r="C1076" s="64" t="s">
        <v>226</v>
      </c>
      <c r="D1076" s="65" t="s">
        <v>2268</v>
      </c>
      <c r="E1076" s="65" t="s">
        <v>87</v>
      </c>
      <c r="F1076" s="65" t="s">
        <v>227</v>
      </c>
      <c r="G1076" s="63" t="s">
        <v>88</v>
      </c>
      <c r="H1076" s="66"/>
      <c r="I1076" s="67" t="s">
        <v>228</v>
      </c>
      <c r="J1076" s="67"/>
    </row>
    <row r="1077" ht="15.0" customHeight="1">
      <c r="A1077" s="53"/>
      <c r="B1077" s="63"/>
      <c r="C1077" s="64" t="s">
        <v>2270</v>
      </c>
      <c r="D1077" s="65" t="s">
        <v>2268</v>
      </c>
      <c r="E1077" s="65" t="s">
        <v>87</v>
      </c>
      <c r="F1077" s="65" t="s">
        <v>2271</v>
      </c>
      <c r="G1077" s="63" t="s">
        <v>88</v>
      </c>
      <c r="H1077" s="66"/>
      <c r="I1077" s="67" t="s">
        <v>2272</v>
      </c>
      <c r="J1077" s="67"/>
    </row>
    <row r="1078" ht="15.0" customHeight="1">
      <c r="A1078" s="53"/>
      <c r="B1078" s="1"/>
      <c r="C1078" s="59" t="s">
        <v>2273</v>
      </c>
      <c r="D1078" s="60" t="s">
        <v>2268</v>
      </c>
      <c r="E1078" s="60" t="s">
        <v>87</v>
      </c>
      <c r="F1078" s="55"/>
      <c r="G1078" s="61" t="s">
        <v>88</v>
      </c>
      <c r="H1078" s="55"/>
      <c r="I1078" s="62" t="s">
        <v>2274</v>
      </c>
      <c r="J1078" s="1"/>
    </row>
    <row r="1079" ht="15.0" customHeight="1">
      <c r="A1079" s="53"/>
      <c r="B1079" s="1"/>
      <c r="C1079" s="59" t="s">
        <v>2275</v>
      </c>
      <c r="D1079" s="60" t="s">
        <v>2276</v>
      </c>
      <c r="E1079" s="60" t="s">
        <v>87</v>
      </c>
      <c r="F1079" s="55"/>
      <c r="G1079" s="61" t="s">
        <v>130</v>
      </c>
      <c r="H1079" s="55"/>
      <c r="I1079" s="62" t="s">
        <v>2277</v>
      </c>
      <c r="J1079" s="1"/>
    </row>
    <row r="1080" ht="15.0" customHeight="1">
      <c r="A1080" s="53"/>
      <c r="B1080" s="1"/>
      <c r="C1080" s="59" t="s">
        <v>2278</v>
      </c>
      <c r="D1080" s="60" t="s">
        <v>2279</v>
      </c>
      <c r="E1080" s="60" t="s">
        <v>87</v>
      </c>
      <c r="F1080" s="55"/>
      <c r="G1080" s="61" t="s">
        <v>88</v>
      </c>
      <c r="H1080" s="55"/>
      <c r="I1080" s="62" t="s">
        <v>2280</v>
      </c>
      <c r="J1080" s="1"/>
    </row>
    <row r="1081" ht="15.0" customHeight="1">
      <c r="A1081" s="53"/>
      <c r="B1081" s="63"/>
      <c r="C1081" s="64" t="s">
        <v>1843</v>
      </c>
      <c r="D1081" s="65" t="s">
        <v>2279</v>
      </c>
      <c r="E1081" s="65" t="s">
        <v>87</v>
      </c>
      <c r="F1081" s="65" t="s">
        <v>1844</v>
      </c>
      <c r="G1081" s="63" t="s">
        <v>130</v>
      </c>
      <c r="H1081" s="66"/>
      <c r="I1081" s="67" t="s">
        <v>1845</v>
      </c>
      <c r="J1081" s="67"/>
    </row>
    <row r="1082" ht="15.0" customHeight="1">
      <c r="A1082" s="53"/>
      <c r="B1082" s="1"/>
      <c r="C1082" s="59" t="s">
        <v>2281</v>
      </c>
      <c r="D1082" s="60" t="s">
        <v>2279</v>
      </c>
      <c r="E1082" s="60" t="s">
        <v>87</v>
      </c>
      <c r="F1082" s="55"/>
      <c r="G1082" s="61" t="s">
        <v>88</v>
      </c>
      <c r="H1082" s="55"/>
      <c r="I1082" s="62" t="s">
        <v>2282</v>
      </c>
      <c r="J1082" s="1"/>
    </row>
    <row r="1083" ht="15.0" customHeight="1">
      <c r="A1083" s="53"/>
      <c r="B1083" s="63"/>
      <c r="C1083" s="64" t="s">
        <v>1643</v>
      </c>
      <c r="D1083" s="65" t="s">
        <v>2279</v>
      </c>
      <c r="E1083" s="65" t="s">
        <v>87</v>
      </c>
      <c r="F1083" s="65" t="s">
        <v>1645</v>
      </c>
      <c r="G1083" s="63" t="s">
        <v>95</v>
      </c>
      <c r="H1083" s="66"/>
      <c r="I1083" s="67" t="s">
        <v>1646</v>
      </c>
      <c r="J1083" s="67"/>
    </row>
    <row r="1084" ht="15.0" customHeight="1">
      <c r="A1084" s="53"/>
      <c r="B1084" s="1"/>
      <c r="C1084" s="59" t="s">
        <v>2283</v>
      </c>
      <c r="D1084" s="60" t="s">
        <v>2279</v>
      </c>
      <c r="E1084" s="60" t="s">
        <v>87</v>
      </c>
      <c r="F1084" s="55"/>
      <c r="G1084" s="61" t="s">
        <v>88</v>
      </c>
      <c r="H1084" s="55"/>
      <c r="I1084" s="62" t="s">
        <v>2284</v>
      </c>
      <c r="J1084" s="1"/>
    </row>
    <row r="1085" ht="15.0" customHeight="1">
      <c r="A1085" s="53"/>
      <c r="B1085" s="1"/>
      <c r="C1085" s="59" t="s">
        <v>2285</v>
      </c>
      <c r="D1085" s="60" t="s">
        <v>2279</v>
      </c>
      <c r="E1085" s="60" t="s">
        <v>87</v>
      </c>
      <c r="F1085" s="55"/>
      <c r="G1085" s="61" t="s">
        <v>130</v>
      </c>
      <c r="H1085" s="68" t="s">
        <v>136</v>
      </c>
      <c r="I1085" s="62" t="s">
        <v>2286</v>
      </c>
      <c r="J1085" s="62" t="s">
        <v>2287</v>
      </c>
    </row>
    <row r="1086" ht="15.0" customHeight="1">
      <c r="A1086" s="53"/>
      <c r="B1086" s="1"/>
      <c r="C1086" s="59" t="s">
        <v>2288</v>
      </c>
      <c r="D1086" s="60" t="s">
        <v>2279</v>
      </c>
      <c r="E1086" s="60" t="s">
        <v>87</v>
      </c>
      <c r="F1086" s="55"/>
      <c r="G1086" s="61" t="s">
        <v>130</v>
      </c>
      <c r="H1086" s="55"/>
      <c r="I1086" s="62" t="s">
        <v>2289</v>
      </c>
      <c r="J1086" s="1"/>
    </row>
    <row r="1087" ht="15.0" customHeight="1">
      <c r="A1087" s="53"/>
      <c r="B1087" s="1"/>
      <c r="C1087" s="59" t="s">
        <v>2290</v>
      </c>
      <c r="D1087" s="60" t="s">
        <v>2279</v>
      </c>
      <c r="E1087" s="60" t="s">
        <v>87</v>
      </c>
      <c r="F1087" s="55"/>
      <c r="G1087" s="61" t="s">
        <v>88</v>
      </c>
      <c r="H1087" s="55"/>
      <c r="I1087" s="62" t="s">
        <v>2291</v>
      </c>
      <c r="J1087" s="1"/>
    </row>
    <row r="1088" ht="15.0" customHeight="1">
      <c r="A1088" s="53"/>
      <c r="B1088" s="1"/>
      <c r="C1088" s="59" t="s">
        <v>2292</v>
      </c>
      <c r="D1088" s="60" t="s">
        <v>2279</v>
      </c>
      <c r="E1088" s="60" t="s">
        <v>87</v>
      </c>
      <c r="F1088" s="55"/>
      <c r="G1088" s="61" t="s">
        <v>88</v>
      </c>
      <c r="H1088" s="55"/>
      <c r="I1088" s="62" t="s">
        <v>2293</v>
      </c>
      <c r="J1088" s="1"/>
    </row>
    <row r="1089" ht="15.0" customHeight="1">
      <c r="A1089" s="53"/>
      <c r="B1089" s="1"/>
      <c r="C1089" s="59" t="s">
        <v>2294</v>
      </c>
      <c r="D1089" s="60" t="s">
        <v>2279</v>
      </c>
      <c r="E1089" s="60" t="s">
        <v>87</v>
      </c>
      <c r="F1089" s="55"/>
      <c r="G1089" s="61" t="s">
        <v>130</v>
      </c>
      <c r="H1089" s="55"/>
      <c r="I1089" s="62" t="s">
        <v>2295</v>
      </c>
      <c r="J1089" s="1"/>
    </row>
    <row r="1090" ht="15.0" customHeight="1">
      <c r="A1090" s="53"/>
      <c r="B1090" s="1"/>
      <c r="C1090" s="59" t="s">
        <v>2296</v>
      </c>
      <c r="D1090" s="60" t="s">
        <v>2279</v>
      </c>
      <c r="E1090" s="60" t="s">
        <v>87</v>
      </c>
      <c r="F1090" s="55"/>
      <c r="G1090" s="61" t="s">
        <v>88</v>
      </c>
      <c r="H1090" s="55"/>
      <c r="I1090" s="62" t="s">
        <v>2297</v>
      </c>
      <c r="J1090" s="1"/>
    </row>
    <row r="1091" ht="23.25" customHeight="1">
      <c r="A1091" s="53"/>
      <c r="B1091" s="1"/>
      <c r="C1091" s="59" t="s">
        <v>2298</v>
      </c>
      <c r="D1091" s="60" t="s">
        <v>2279</v>
      </c>
      <c r="E1091" s="60" t="s">
        <v>87</v>
      </c>
      <c r="F1091" s="55"/>
      <c r="G1091" s="61" t="s">
        <v>88</v>
      </c>
      <c r="H1091" s="55"/>
      <c r="I1091" s="62" t="s">
        <v>2299</v>
      </c>
      <c r="J1091" s="1"/>
    </row>
    <row r="1092" ht="15.0" customHeight="1">
      <c r="A1092" s="53"/>
      <c r="B1092" s="1"/>
      <c r="C1092" s="59" t="s">
        <v>2300</v>
      </c>
      <c r="D1092" s="60" t="s">
        <v>34</v>
      </c>
      <c r="E1092" s="60" t="s">
        <v>87</v>
      </c>
      <c r="F1092" s="55"/>
      <c r="G1092" s="61" t="s">
        <v>88</v>
      </c>
      <c r="H1092" s="55"/>
      <c r="I1092" s="62" t="s">
        <v>2301</v>
      </c>
      <c r="J1092" s="1"/>
    </row>
    <row r="1093" ht="15.0" customHeight="1">
      <c r="A1093" s="53"/>
      <c r="B1093" s="1"/>
      <c r="C1093" s="59" t="s">
        <v>2302</v>
      </c>
      <c r="D1093" s="60" t="s">
        <v>34</v>
      </c>
      <c r="E1093" s="60" t="s">
        <v>87</v>
      </c>
      <c r="F1093" s="55"/>
      <c r="G1093" s="61" t="s">
        <v>88</v>
      </c>
      <c r="H1093" s="55"/>
      <c r="I1093" s="62" t="s">
        <v>2303</v>
      </c>
      <c r="J1093" s="1"/>
    </row>
    <row r="1094" ht="15.0" customHeight="1">
      <c r="A1094" s="53"/>
      <c r="B1094" s="1"/>
      <c r="C1094" s="59" t="s">
        <v>2304</v>
      </c>
      <c r="D1094" s="60" t="s">
        <v>34</v>
      </c>
      <c r="E1094" s="60" t="s">
        <v>87</v>
      </c>
      <c r="F1094" s="55"/>
      <c r="G1094" s="61" t="s">
        <v>88</v>
      </c>
      <c r="H1094" s="55"/>
      <c r="I1094" s="62" t="s">
        <v>2305</v>
      </c>
      <c r="J1094" s="1"/>
    </row>
    <row r="1095" ht="15.0" customHeight="1">
      <c r="A1095" s="53"/>
      <c r="B1095" s="1"/>
      <c r="C1095" s="59" t="s">
        <v>2306</v>
      </c>
      <c r="D1095" s="60" t="s">
        <v>34</v>
      </c>
      <c r="E1095" s="60" t="s">
        <v>87</v>
      </c>
      <c r="F1095" s="55"/>
      <c r="G1095" s="61" t="s">
        <v>88</v>
      </c>
      <c r="H1095" s="55"/>
      <c r="I1095" s="62" t="s">
        <v>2307</v>
      </c>
      <c r="J1095" s="1"/>
    </row>
    <row r="1096" ht="23.25" customHeight="1">
      <c r="A1096" s="53"/>
      <c r="B1096" s="1"/>
      <c r="C1096" s="59" t="s">
        <v>2308</v>
      </c>
      <c r="D1096" s="60" t="s">
        <v>34</v>
      </c>
      <c r="E1096" s="60" t="s">
        <v>87</v>
      </c>
      <c r="F1096" s="55"/>
      <c r="G1096" s="61" t="s">
        <v>88</v>
      </c>
      <c r="H1096" s="55"/>
      <c r="I1096" s="62" t="s">
        <v>2309</v>
      </c>
      <c r="J1096" s="1"/>
    </row>
    <row r="1097" ht="15.0" customHeight="1">
      <c r="A1097" s="53"/>
      <c r="B1097" s="1"/>
      <c r="C1097" s="59" t="s">
        <v>2310</v>
      </c>
      <c r="D1097" s="60" t="s">
        <v>34</v>
      </c>
      <c r="E1097" s="60" t="s">
        <v>87</v>
      </c>
      <c r="F1097" s="55"/>
      <c r="G1097" s="61" t="s">
        <v>88</v>
      </c>
      <c r="H1097" s="55"/>
      <c r="I1097" s="62" t="s">
        <v>2311</v>
      </c>
      <c r="J1097" s="1"/>
    </row>
    <row r="1098" ht="15.0" customHeight="1">
      <c r="A1098" s="53"/>
      <c r="B1098" s="1"/>
      <c r="C1098" s="59" t="s">
        <v>2312</v>
      </c>
      <c r="D1098" s="60" t="s">
        <v>34</v>
      </c>
      <c r="E1098" s="60" t="s">
        <v>87</v>
      </c>
      <c r="F1098" s="55"/>
      <c r="G1098" s="61" t="s">
        <v>88</v>
      </c>
      <c r="H1098" s="55"/>
      <c r="I1098" s="62" t="s">
        <v>2313</v>
      </c>
      <c r="J1098" s="1"/>
    </row>
    <row r="1099" ht="15.0" customHeight="1">
      <c r="A1099" s="53"/>
      <c r="B1099" s="1"/>
      <c r="C1099" s="59" t="s">
        <v>2314</v>
      </c>
      <c r="D1099" s="60" t="s">
        <v>34</v>
      </c>
      <c r="E1099" s="60" t="s">
        <v>87</v>
      </c>
      <c r="F1099" s="55"/>
      <c r="G1099" s="61" t="s">
        <v>88</v>
      </c>
      <c r="H1099" s="55"/>
      <c r="I1099" s="62" t="s">
        <v>2315</v>
      </c>
      <c r="J1099" s="1"/>
    </row>
    <row r="1100" ht="15.0" customHeight="1">
      <c r="A1100" s="53"/>
      <c r="B1100" s="1"/>
      <c r="C1100" s="59" t="s">
        <v>2316</v>
      </c>
      <c r="D1100" s="60" t="s">
        <v>34</v>
      </c>
      <c r="E1100" s="60" t="s">
        <v>87</v>
      </c>
      <c r="F1100" s="55"/>
      <c r="G1100" s="61" t="s">
        <v>88</v>
      </c>
      <c r="H1100" s="55"/>
      <c r="I1100" s="62" t="s">
        <v>2317</v>
      </c>
      <c r="J1100" s="1"/>
    </row>
    <row r="1101" ht="15.0" customHeight="1">
      <c r="A1101" s="53"/>
      <c r="B1101" s="1"/>
      <c r="C1101" s="59" t="s">
        <v>2318</v>
      </c>
      <c r="D1101" s="60" t="s">
        <v>34</v>
      </c>
      <c r="E1101" s="60" t="s">
        <v>87</v>
      </c>
      <c r="F1101" s="55"/>
      <c r="G1101" s="61" t="s">
        <v>88</v>
      </c>
      <c r="H1101" s="55"/>
      <c r="I1101" s="62" t="s">
        <v>2319</v>
      </c>
      <c r="J1101" s="1"/>
    </row>
    <row r="1102" ht="15.0" customHeight="1">
      <c r="A1102" s="53"/>
      <c r="B1102" s="1"/>
      <c r="C1102" s="59" t="s">
        <v>2320</v>
      </c>
      <c r="D1102" s="60" t="s">
        <v>34</v>
      </c>
      <c r="E1102" s="60" t="s">
        <v>87</v>
      </c>
      <c r="F1102" s="55"/>
      <c r="G1102" s="61" t="s">
        <v>130</v>
      </c>
      <c r="H1102" s="55"/>
      <c r="I1102" s="62" t="s">
        <v>2321</v>
      </c>
      <c r="J1102" s="1"/>
    </row>
    <row r="1103" ht="15.0" customHeight="1">
      <c r="A1103" s="53"/>
      <c r="B1103" s="1"/>
      <c r="C1103" s="59" t="s">
        <v>2322</v>
      </c>
      <c r="D1103" s="60" t="s">
        <v>34</v>
      </c>
      <c r="E1103" s="60" t="s">
        <v>87</v>
      </c>
      <c r="F1103" s="55"/>
      <c r="G1103" s="61" t="s">
        <v>88</v>
      </c>
      <c r="H1103" s="55"/>
      <c r="I1103" s="62" t="s">
        <v>2323</v>
      </c>
      <c r="J1103" s="1"/>
    </row>
    <row r="1104" ht="15.0" customHeight="1">
      <c r="A1104" s="53"/>
      <c r="B1104" s="1"/>
      <c r="C1104" s="59" t="s">
        <v>2324</v>
      </c>
      <c r="D1104" s="60" t="s">
        <v>34</v>
      </c>
      <c r="E1104" s="60" t="s">
        <v>87</v>
      </c>
      <c r="F1104" s="55"/>
      <c r="G1104" s="61" t="s">
        <v>88</v>
      </c>
      <c r="H1104" s="55"/>
      <c r="I1104" s="62" t="s">
        <v>2325</v>
      </c>
      <c r="J1104" s="1"/>
    </row>
    <row r="1105" ht="15.0" customHeight="1">
      <c r="A1105" s="53"/>
      <c r="B1105" s="1"/>
      <c r="C1105" s="59" t="s">
        <v>2326</v>
      </c>
      <c r="D1105" s="60" t="s">
        <v>34</v>
      </c>
      <c r="E1105" s="60" t="s">
        <v>87</v>
      </c>
      <c r="F1105" s="55"/>
      <c r="G1105" s="61" t="s">
        <v>88</v>
      </c>
      <c r="H1105" s="55"/>
      <c r="I1105" s="62" t="s">
        <v>2327</v>
      </c>
      <c r="J1105" s="1"/>
    </row>
    <row r="1106" ht="15.0" customHeight="1">
      <c r="A1106" s="53"/>
      <c r="B1106" s="1"/>
      <c r="C1106" s="59" t="s">
        <v>2328</v>
      </c>
      <c r="D1106" s="60" t="s">
        <v>34</v>
      </c>
      <c r="E1106" s="60" t="s">
        <v>87</v>
      </c>
      <c r="F1106" s="55"/>
      <c r="G1106" s="61" t="s">
        <v>88</v>
      </c>
      <c r="H1106" s="55"/>
      <c r="I1106" s="62" t="s">
        <v>2329</v>
      </c>
      <c r="J1106" s="1"/>
    </row>
    <row r="1107" ht="15.0" customHeight="1">
      <c r="A1107" s="53"/>
      <c r="B1107" s="1"/>
      <c r="C1107" s="59" t="s">
        <v>2330</v>
      </c>
      <c r="D1107" s="60" t="s">
        <v>34</v>
      </c>
      <c r="E1107" s="60" t="s">
        <v>87</v>
      </c>
      <c r="F1107" s="55"/>
      <c r="G1107" s="61" t="s">
        <v>88</v>
      </c>
      <c r="H1107" s="55"/>
      <c r="I1107" s="62" t="s">
        <v>2331</v>
      </c>
      <c r="J1107" s="1"/>
    </row>
    <row r="1108" ht="15.0" customHeight="1">
      <c r="A1108" s="53"/>
      <c r="B1108" s="1"/>
      <c r="C1108" s="59" t="s">
        <v>2332</v>
      </c>
      <c r="D1108" s="60" t="s">
        <v>34</v>
      </c>
      <c r="E1108" s="60" t="s">
        <v>87</v>
      </c>
      <c r="F1108" s="55"/>
      <c r="G1108" s="61" t="s">
        <v>88</v>
      </c>
      <c r="H1108" s="55"/>
      <c r="I1108" s="62" t="s">
        <v>2333</v>
      </c>
      <c r="J1108" s="1"/>
    </row>
    <row r="1109" ht="15.0" customHeight="1">
      <c r="A1109" s="53"/>
      <c r="B1109" s="1"/>
      <c r="C1109" s="59" t="s">
        <v>2334</v>
      </c>
      <c r="D1109" s="60" t="s">
        <v>34</v>
      </c>
      <c r="E1109" s="60" t="s">
        <v>87</v>
      </c>
      <c r="F1109" s="55"/>
      <c r="G1109" s="61" t="s">
        <v>88</v>
      </c>
      <c r="H1109" s="55"/>
      <c r="I1109" s="62" t="s">
        <v>2335</v>
      </c>
      <c r="J1109" s="1"/>
    </row>
    <row r="1110" ht="23.25" customHeight="1">
      <c r="A1110" s="53"/>
      <c r="B1110" s="1"/>
      <c r="C1110" s="59" t="s">
        <v>2336</v>
      </c>
      <c r="D1110" s="60" t="s">
        <v>34</v>
      </c>
      <c r="E1110" s="60" t="s">
        <v>87</v>
      </c>
      <c r="F1110" s="55"/>
      <c r="G1110" s="61" t="s">
        <v>88</v>
      </c>
      <c r="H1110" s="55"/>
      <c r="I1110" s="62" t="s">
        <v>2337</v>
      </c>
      <c r="J1110" s="1"/>
    </row>
    <row r="1111" ht="15.0" customHeight="1">
      <c r="A1111" s="53"/>
      <c r="B1111" s="1"/>
      <c r="C1111" s="59" t="s">
        <v>2338</v>
      </c>
      <c r="D1111" s="60" t="s">
        <v>34</v>
      </c>
      <c r="E1111" s="60" t="s">
        <v>87</v>
      </c>
      <c r="F1111" s="55"/>
      <c r="G1111" s="61" t="s">
        <v>88</v>
      </c>
      <c r="H1111" s="55"/>
      <c r="I1111" s="62" t="s">
        <v>2339</v>
      </c>
      <c r="J1111" s="1"/>
    </row>
    <row r="1112" ht="15.0" customHeight="1">
      <c r="A1112" s="53"/>
      <c r="B1112" s="1"/>
      <c r="C1112" s="59" t="s">
        <v>2340</v>
      </c>
      <c r="D1112" s="60" t="s">
        <v>34</v>
      </c>
      <c r="E1112" s="60" t="s">
        <v>87</v>
      </c>
      <c r="F1112" s="55"/>
      <c r="G1112" s="61" t="s">
        <v>130</v>
      </c>
      <c r="H1112" s="55"/>
      <c r="I1112" s="62" t="s">
        <v>2341</v>
      </c>
      <c r="J1112" s="1"/>
    </row>
    <row r="1113" ht="15.0" customHeight="1">
      <c r="A1113" s="53"/>
      <c r="B1113" s="1"/>
      <c r="C1113" s="59" t="s">
        <v>2342</v>
      </c>
      <c r="D1113" s="60" t="s">
        <v>34</v>
      </c>
      <c r="E1113" s="60" t="s">
        <v>87</v>
      </c>
      <c r="F1113" s="55"/>
      <c r="G1113" s="61" t="s">
        <v>88</v>
      </c>
      <c r="H1113" s="55"/>
      <c r="I1113" s="62" t="s">
        <v>2343</v>
      </c>
      <c r="J1113" s="1"/>
    </row>
    <row r="1114" ht="15.0" customHeight="1">
      <c r="A1114" s="53"/>
      <c r="B1114" s="1"/>
      <c r="C1114" s="59" t="s">
        <v>2344</v>
      </c>
      <c r="D1114" s="60" t="s">
        <v>34</v>
      </c>
      <c r="E1114" s="60" t="s">
        <v>87</v>
      </c>
      <c r="F1114" s="55"/>
      <c r="G1114" s="61" t="s">
        <v>88</v>
      </c>
      <c r="H1114" s="55"/>
      <c r="I1114" s="62" t="s">
        <v>2345</v>
      </c>
      <c r="J1114" s="1"/>
    </row>
    <row r="1115" ht="15.0" customHeight="1">
      <c r="A1115" s="53"/>
      <c r="B1115" s="1"/>
      <c r="C1115" s="59" t="s">
        <v>2346</v>
      </c>
      <c r="D1115" s="60" t="s">
        <v>34</v>
      </c>
      <c r="E1115" s="60" t="s">
        <v>87</v>
      </c>
      <c r="F1115" s="55"/>
      <c r="G1115" s="61" t="s">
        <v>88</v>
      </c>
      <c r="H1115" s="55"/>
      <c r="I1115" s="62" t="s">
        <v>2347</v>
      </c>
      <c r="J1115" s="1"/>
    </row>
    <row r="1116" ht="15.0" customHeight="1">
      <c r="A1116" s="53"/>
      <c r="B1116" s="1"/>
      <c r="C1116" s="59" t="s">
        <v>2348</v>
      </c>
      <c r="D1116" s="60" t="s">
        <v>34</v>
      </c>
      <c r="E1116" s="60" t="s">
        <v>87</v>
      </c>
      <c r="F1116" s="55"/>
      <c r="G1116" s="61" t="s">
        <v>88</v>
      </c>
      <c r="H1116" s="55"/>
      <c r="I1116" s="62" t="s">
        <v>2349</v>
      </c>
      <c r="J1116" s="1"/>
    </row>
    <row r="1117" ht="15.0" customHeight="1">
      <c r="A1117" s="53"/>
      <c r="B1117" s="63"/>
      <c r="C1117" s="64" t="s">
        <v>921</v>
      </c>
      <c r="D1117" s="65" t="s">
        <v>34</v>
      </c>
      <c r="E1117" s="65" t="s">
        <v>87</v>
      </c>
      <c r="F1117" s="65" t="s">
        <v>922</v>
      </c>
      <c r="G1117" s="63" t="s">
        <v>95</v>
      </c>
      <c r="H1117" s="66"/>
      <c r="I1117" s="67" t="s">
        <v>923</v>
      </c>
      <c r="J1117" s="67"/>
    </row>
    <row r="1118" ht="15.0" customHeight="1">
      <c r="A1118" s="53"/>
      <c r="B1118" s="1"/>
      <c r="C1118" s="59" t="s">
        <v>2350</v>
      </c>
      <c r="D1118" s="60" t="s">
        <v>34</v>
      </c>
      <c r="E1118" s="60" t="s">
        <v>87</v>
      </c>
      <c r="F1118" s="55"/>
      <c r="G1118" s="61" t="s">
        <v>88</v>
      </c>
      <c r="H1118" s="55"/>
      <c r="I1118" s="62" t="s">
        <v>2351</v>
      </c>
      <c r="J1118" s="1"/>
    </row>
    <row r="1119" ht="15.0" customHeight="1">
      <c r="A1119" s="53"/>
      <c r="B1119" s="63"/>
      <c r="C1119" s="64" t="s">
        <v>2056</v>
      </c>
      <c r="D1119" s="65" t="s">
        <v>34</v>
      </c>
      <c r="E1119" s="65" t="s">
        <v>87</v>
      </c>
      <c r="F1119" s="65" t="s">
        <v>2057</v>
      </c>
      <c r="G1119" s="63" t="s">
        <v>88</v>
      </c>
      <c r="H1119" s="66"/>
      <c r="I1119" s="67" t="s">
        <v>2058</v>
      </c>
      <c r="J1119" s="67"/>
    </row>
    <row r="1120" ht="15.0" customHeight="1">
      <c r="A1120" s="53"/>
      <c r="B1120" s="1"/>
      <c r="C1120" s="59" t="s">
        <v>2352</v>
      </c>
      <c r="D1120" s="60" t="s">
        <v>34</v>
      </c>
      <c r="E1120" s="60" t="s">
        <v>87</v>
      </c>
      <c r="F1120" s="55"/>
      <c r="G1120" s="61" t="s">
        <v>88</v>
      </c>
      <c r="H1120" s="55"/>
      <c r="I1120" s="62" t="s">
        <v>2353</v>
      </c>
      <c r="J1120" s="1"/>
    </row>
    <row r="1121" ht="15.0" customHeight="1">
      <c r="A1121" s="53"/>
      <c r="B1121" s="1"/>
      <c r="C1121" s="59" t="s">
        <v>2354</v>
      </c>
      <c r="D1121" s="60" t="s">
        <v>34</v>
      </c>
      <c r="E1121" s="60" t="s">
        <v>87</v>
      </c>
      <c r="F1121" s="55"/>
      <c r="G1121" s="61" t="s">
        <v>88</v>
      </c>
      <c r="H1121" s="55"/>
      <c r="I1121" s="62" t="s">
        <v>2355</v>
      </c>
      <c r="J1121" s="1"/>
    </row>
    <row r="1122" ht="15.0" customHeight="1">
      <c r="A1122" s="53"/>
      <c r="B1122" s="1"/>
      <c r="C1122" s="59" t="s">
        <v>2356</v>
      </c>
      <c r="D1122" s="60" t="s">
        <v>34</v>
      </c>
      <c r="E1122" s="60" t="s">
        <v>87</v>
      </c>
      <c r="F1122" s="55"/>
      <c r="G1122" s="61" t="s">
        <v>95</v>
      </c>
      <c r="H1122" s="55"/>
      <c r="I1122" s="62" t="s">
        <v>2357</v>
      </c>
      <c r="J1122" s="1"/>
    </row>
    <row r="1123" ht="15.0" customHeight="1">
      <c r="A1123" s="53"/>
      <c r="B1123" s="1"/>
      <c r="C1123" s="59" t="s">
        <v>2358</v>
      </c>
      <c r="D1123" s="60" t="s">
        <v>34</v>
      </c>
      <c r="E1123" s="60" t="s">
        <v>87</v>
      </c>
      <c r="F1123" s="55"/>
      <c r="G1123" s="61" t="s">
        <v>88</v>
      </c>
      <c r="H1123" s="55"/>
      <c r="I1123" s="62" t="s">
        <v>2359</v>
      </c>
      <c r="J1123" s="1"/>
    </row>
    <row r="1124" ht="15.0" customHeight="1">
      <c r="A1124" s="53"/>
      <c r="B1124" s="1"/>
      <c r="C1124" s="59" t="s">
        <v>2360</v>
      </c>
      <c r="D1124" s="60" t="s">
        <v>34</v>
      </c>
      <c r="E1124" s="60" t="s">
        <v>87</v>
      </c>
      <c r="F1124" s="55"/>
      <c r="G1124" s="61" t="s">
        <v>88</v>
      </c>
      <c r="H1124" s="55"/>
      <c r="I1124" s="62" t="s">
        <v>2361</v>
      </c>
      <c r="J1124" s="1"/>
    </row>
    <row r="1125" ht="15.0" customHeight="1">
      <c r="A1125" s="53"/>
      <c r="B1125" s="1"/>
      <c r="C1125" s="59" t="s">
        <v>2362</v>
      </c>
      <c r="D1125" s="60" t="s">
        <v>34</v>
      </c>
      <c r="E1125" s="60" t="s">
        <v>87</v>
      </c>
      <c r="F1125" s="55"/>
      <c r="G1125" s="61" t="s">
        <v>88</v>
      </c>
      <c r="H1125" s="55"/>
      <c r="I1125" s="62" t="s">
        <v>2363</v>
      </c>
      <c r="J1125" s="1"/>
    </row>
    <row r="1126" ht="15.0" customHeight="1">
      <c r="A1126" s="53"/>
      <c r="B1126" s="1"/>
      <c r="C1126" s="59" t="s">
        <v>2364</v>
      </c>
      <c r="D1126" s="60" t="s">
        <v>34</v>
      </c>
      <c r="E1126" s="60" t="s">
        <v>87</v>
      </c>
      <c r="F1126" s="55"/>
      <c r="G1126" s="61" t="s">
        <v>88</v>
      </c>
      <c r="H1126" s="55"/>
      <c r="I1126" s="62" t="s">
        <v>2365</v>
      </c>
      <c r="J1126" s="1"/>
    </row>
    <row r="1127" ht="15.0" customHeight="1">
      <c r="A1127" s="53"/>
      <c r="B1127" s="1"/>
      <c r="C1127" s="59" t="s">
        <v>2366</v>
      </c>
      <c r="D1127" s="60" t="s">
        <v>34</v>
      </c>
      <c r="E1127" s="60" t="s">
        <v>87</v>
      </c>
      <c r="F1127" s="55"/>
      <c r="G1127" s="61" t="s">
        <v>88</v>
      </c>
      <c r="H1127" s="55"/>
      <c r="I1127" s="62" t="s">
        <v>2367</v>
      </c>
      <c r="J1127" s="1"/>
    </row>
    <row r="1128" ht="15.0" customHeight="1">
      <c r="A1128" s="53"/>
      <c r="B1128" s="1"/>
      <c r="C1128" s="59" t="s">
        <v>2368</v>
      </c>
      <c r="D1128" s="60" t="s">
        <v>34</v>
      </c>
      <c r="E1128" s="60" t="s">
        <v>87</v>
      </c>
      <c r="F1128" s="55"/>
      <c r="G1128" s="61" t="s">
        <v>88</v>
      </c>
      <c r="H1128" s="55"/>
      <c r="I1128" s="62" t="s">
        <v>2369</v>
      </c>
      <c r="J1128" s="1"/>
    </row>
    <row r="1129" ht="15.0" customHeight="1">
      <c r="A1129" s="53"/>
      <c r="B1129" s="1"/>
      <c r="C1129" s="59" t="s">
        <v>2370</v>
      </c>
      <c r="D1129" s="60" t="s">
        <v>34</v>
      </c>
      <c r="E1129" s="60" t="s">
        <v>87</v>
      </c>
      <c r="F1129" s="55"/>
      <c r="G1129" s="61" t="s">
        <v>88</v>
      </c>
      <c r="H1129" s="55"/>
      <c r="I1129" s="62" t="s">
        <v>2371</v>
      </c>
      <c r="J1129" s="1"/>
    </row>
    <row r="1130" ht="15.0" customHeight="1">
      <c r="A1130" s="53"/>
      <c r="B1130" s="1"/>
      <c r="C1130" s="59" t="s">
        <v>2372</v>
      </c>
      <c r="D1130" s="60" t="s">
        <v>34</v>
      </c>
      <c r="E1130" s="60" t="s">
        <v>87</v>
      </c>
      <c r="F1130" s="55"/>
      <c r="G1130" s="61" t="s">
        <v>88</v>
      </c>
      <c r="H1130" s="55"/>
      <c r="I1130" s="62" t="s">
        <v>2373</v>
      </c>
      <c r="J1130" s="1"/>
    </row>
    <row r="1131" ht="15.0" customHeight="1">
      <c r="A1131" s="53"/>
      <c r="B1131" s="1"/>
      <c r="C1131" s="59" t="s">
        <v>2374</v>
      </c>
      <c r="D1131" s="60" t="s">
        <v>34</v>
      </c>
      <c r="E1131" s="60" t="s">
        <v>87</v>
      </c>
      <c r="F1131" s="55"/>
      <c r="G1131" s="61" t="s">
        <v>88</v>
      </c>
      <c r="H1131" s="55"/>
      <c r="I1131" s="62" t="s">
        <v>2375</v>
      </c>
      <c r="J1131" s="1"/>
    </row>
    <row r="1132" ht="57.0" customHeight="1">
      <c r="A1132" s="53"/>
      <c r="B1132" s="63"/>
      <c r="C1132" s="64" t="s">
        <v>101</v>
      </c>
      <c r="D1132" s="65" t="s">
        <v>34</v>
      </c>
      <c r="E1132" s="65" t="s">
        <v>87</v>
      </c>
      <c r="F1132" s="65" t="s">
        <v>102</v>
      </c>
      <c r="G1132" s="63" t="s">
        <v>88</v>
      </c>
      <c r="H1132" s="66"/>
      <c r="I1132" s="67" t="s">
        <v>103</v>
      </c>
      <c r="J1132" s="67"/>
    </row>
    <row r="1133" ht="15.0" customHeight="1">
      <c r="A1133" s="53"/>
      <c r="B1133" s="1"/>
      <c r="C1133" s="59" t="s">
        <v>2376</v>
      </c>
      <c r="D1133" s="60" t="s">
        <v>34</v>
      </c>
      <c r="E1133" s="60" t="s">
        <v>87</v>
      </c>
      <c r="F1133" s="55"/>
      <c r="G1133" s="61" t="s">
        <v>130</v>
      </c>
      <c r="H1133" s="55"/>
      <c r="I1133" s="62" t="s">
        <v>2377</v>
      </c>
      <c r="J1133" s="1"/>
    </row>
    <row r="1134" ht="15.0" customHeight="1">
      <c r="A1134" s="53"/>
      <c r="B1134" s="1"/>
      <c r="C1134" s="59" t="s">
        <v>2378</v>
      </c>
      <c r="D1134" s="60" t="s">
        <v>34</v>
      </c>
      <c r="E1134" s="60" t="s">
        <v>87</v>
      </c>
      <c r="F1134" s="55"/>
      <c r="G1134" s="61" t="s">
        <v>88</v>
      </c>
      <c r="H1134" s="55"/>
      <c r="I1134" s="62" t="s">
        <v>2379</v>
      </c>
      <c r="J1134" s="1"/>
    </row>
    <row r="1135" ht="15.0" customHeight="1">
      <c r="A1135" s="53"/>
      <c r="B1135" s="1"/>
      <c r="C1135" s="59" t="s">
        <v>2380</v>
      </c>
      <c r="D1135" s="60" t="s">
        <v>34</v>
      </c>
      <c r="E1135" s="60" t="s">
        <v>87</v>
      </c>
      <c r="F1135" s="55"/>
      <c r="G1135" s="61" t="s">
        <v>88</v>
      </c>
      <c r="H1135" s="55"/>
      <c r="I1135" s="62" t="s">
        <v>2381</v>
      </c>
      <c r="J1135" s="1"/>
    </row>
    <row r="1136" ht="15.0" customHeight="1">
      <c r="A1136" s="53"/>
      <c r="B1136" s="63"/>
      <c r="C1136" s="64" t="s">
        <v>2270</v>
      </c>
      <c r="D1136" s="65" t="s">
        <v>34</v>
      </c>
      <c r="E1136" s="65" t="s">
        <v>87</v>
      </c>
      <c r="F1136" s="65" t="s">
        <v>2271</v>
      </c>
      <c r="G1136" s="63" t="s">
        <v>88</v>
      </c>
      <c r="H1136" s="66"/>
      <c r="I1136" s="67" t="s">
        <v>2272</v>
      </c>
      <c r="J1136" s="67"/>
    </row>
    <row r="1137" ht="15.0" customHeight="1">
      <c r="A1137" s="53"/>
      <c r="B1137" s="1"/>
      <c r="C1137" s="59" t="s">
        <v>2382</v>
      </c>
      <c r="D1137" s="60" t="s">
        <v>34</v>
      </c>
      <c r="E1137" s="60" t="s">
        <v>87</v>
      </c>
      <c r="F1137" s="55"/>
      <c r="G1137" s="61" t="s">
        <v>88</v>
      </c>
      <c r="H1137" s="55"/>
      <c r="I1137" s="62" t="s">
        <v>2383</v>
      </c>
      <c r="J1137" s="1"/>
    </row>
    <row r="1138" ht="15.0" customHeight="1">
      <c r="A1138" s="53"/>
      <c r="B1138" s="1"/>
      <c r="C1138" s="59" t="s">
        <v>2384</v>
      </c>
      <c r="D1138" s="60" t="s">
        <v>34</v>
      </c>
      <c r="E1138" s="60" t="s">
        <v>87</v>
      </c>
      <c r="F1138" s="55"/>
      <c r="G1138" s="61" t="s">
        <v>88</v>
      </c>
      <c r="H1138" s="55"/>
      <c r="I1138" s="62" t="s">
        <v>2385</v>
      </c>
      <c r="J1138" s="1"/>
    </row>
    <row r="1139" ht="15.0" customHeight="1">
      <c r="A1139" s="53"/>
      <c r="B1139" s="1"/>
      <c r="C1139" s="59" t="s">
        <v>2386</v>
      </c>
      <c r="D1139" s="60" t="s">
        <v>34</v>
      </c>
      <c r="E1139" s="60" t="s">
        <v>87</v>
      </c>
      <c r="F1139" s="55"/>
      <c r="G1139" s="61" t="s">
        <v>88</v>
      </c>
      <c r="H1139" s="55"/>
      <c r="I1139" s="62" t="s">
        <v>2387</v>
      </c>
      <c r="J1139" s="1"/>
    </row>
    <row r="1140" ht="15.0" customHeight="1">
      <c r="A1140" s="53"/>
      <c r="B1140" s="1"/>
      <c r="C1140" s="59" t="s">
        <v>2388</v>
      </c>
      <c r="D1140" s="60" t="s">
        <v>34</v>
      </c>
      <c r="E1140" s="60" t="s">
        <v>87</v>
      </c>
      <c r="F1140" s="55"/>
      <c r="G1140" s="61" t="s">
        <v>88</v>
      </c>
      <c r="H1140" s="55"/>
      <c r="I1140" s="62" t="s">
        <v>2389</v>
      </c>
      <c r="J1140" s="1"/>
    </row>
    <row r="1141" ht="15.0" customHeight="1">
      <c r="A1141" s="53"/>
      <c r="B1141" s="1"/>
      <c r="C1141" s="59" t="s">
        <v>2390</v>
      </c>
      <c r="D1141" s="60" t="s">
        <v>34</v>
      </c>
      <c r="E1141" s="60" t="s">
        <v>87</v>
      </c>
      <c r="F1141" s="55"/>
      <c r="G1141" s="61" t="s">
        <v>88</v>
      </c>
      <c r="H1141" s="55"/>
      <c r="I1141" s="62" t="s">
        <v>2391</v>
      </c>
      <c r="J1141" s="1"/>
    </row>
    <row r="1142" ht="15.0" customHeight="1">
      <c r="A1142" s="53"/>
      <c r="B1142" s="1"/>
      <c r="C1142" s="59" t="s">
        <v>2392</v>
      </c>
      <c r="D1142" s="60" t="s">
        <v>2393</v>
      </c>
      <c r="E1142" s="60" t="s">
        <v>87</v>
      </c>
      <c r="F1142" s="55"/>
      <c r="G1142" s="61" t="s">
        <v>88</v>
      </c>
      <c r="H1142" s="55"/>
      <c r="I1142" s="62" t="s">
        <v>2394</v>
      </c>
      <c r="J1142" s="1"/>
    </row>
    <row r="1143" ht="15.0" customHeight="1">
      <c r="A1143" s="53"/>
      <c r="B1143" s="1"/>
      <c r="C1143" s="59" t="s">
        <v>2395</v>
      </c>
      <c r="D1143" s="60" t="s">
        <v>2393</v>
      </c>
      <c r="E1143" s="60" t="s">
        <v>87</v>
      </c>
      <c r="F1143" s="55"/>
      <c r="G1143" s="61" t="s">
        <v>88</v>
      </c>
      <c r="H1143" s="55"/>
      <c r="I1143" s="62" t="s">
        <v>2396</v>
      </c>
      <c r="J1143" s="1"/>
    </row>
    <row r="1144" ht="15.0" customHeight="1">
      <c r="A1144" s="53"/>
      <c r="B1144" s="1"/>
      <c r="C1144" s="59" t="s">
        <v>2397</v>
      </c>
      <c r="D1144" s="60" t="s">
        <v>2393</v>
      </c>
      <c r="E1144" s="60" t="s">
        <v>87</v>
      </c>
      <c r="F1144" s="55"/>
      <c r="G1144" s="61" t="s">
        <v>88</v>
      </c>
      <c r="H1144" s="55"/>
      <c r="I1144" s="62" t="s">
        <v>2398</v>
      </c>
      <c r="J1144" s="1"/>
    </row>
    <row r="1145" ht="15.0" customHeight="1">
      <c r="A1145" s="53"/>
      <c r="B1145" s="1"/>
      <c r="C1145" s="59" t="s">
        <v>2399</v>
      </c>
      <c r="D1145" s="60" t="s">
        <v>2393</v>
      </c>
      <c r="E1145" s="60" t="s">
        <v>87</v>
      </c>
      <c r="F1145" s="55"/>
      <c r="G1145" s="61" t="s">
        <v>88</v>
      </c>
      <c r="H1145" s="55"/>
      <c r="I1145" s="62" t="s">
        <v>2400</v>
      </c>
      <c r="J1145" s="1"/>
    </row>
    <row r="1146" ht="15.0" customHeight="1">
      <c r="A1146" s="53"/>
      <c r="B1146" s="1"/>
      <c r="C1146" s="59" t="s">
        <v>2401</v>
      </c>
      <c r="D1146" s="60" t="s">
        <v>2393</v>
      </c>
      <c r="E1146" s="60" t="s">
        <v>87</v>
      </c>
      <c r="F1146" s="55"/>
      <c r="G1146" s="61" t="s">
        <v>88</v>
      </c>
      <c r="H1146" s="55"/>
      <c r="I1146" s="62" t="s">
        <v>2402</v>
      </c>
      <c r="J1146" s="1"/>
    </row>
    <row r="1147" ht="15.0" customHeight="1">
      <c r="A1147" s="53"/>
      <c r="B1147" s="1"/>
      <c r="C1147" s="59" t="s">
        <v>2403</v>
      </c>
      <c r="D1147" s="60" t="s">
        <v>2393</v>
      </c>
      <c r="E1147" s="60" t="s">
        <v>87</v>
      </c>
      <c r="F1147" s="55"/>
      <c r="G1147" s="61" t="s">
        <v>130</v>
      </c>
      <c r="H1147" s="55"/>
      <c r="I1147" s="62" t="s">
        <v>2404</v>
      </c>
      <c r="J1147" s="1"/>
    </row>
    <row r="1148" ht="15.0" customHeight="1">
      <c r="A1148" s="53"/>
      <c r="B1148" s="1"/>
      <c r="C1148" s="59" t="s">
        <v>2405</v>
      </c>
      <c r="D1148" s="60" t="s">
        <v>2393</v>
      </c>
      <c r="E1148" s="60" t="s">
        <v>87</v>
      </c>
      <c r="F1148" s="55"/>
      <c r="G1148" s="61" t="s">
        <v>88</v>
      </c>
      <c r="H1148" s="55"/>
      <c r="I1148" s="62" t="s">
        <v>2406</v>
      </c>
      <c r="J1148" s="1"/>
    </row>
    <row r="1149" ht="15.0" customHeight="1">
      <c r="A1149" s="53"/>
      <c r="B1149" s="1"/>
      <c r="C1149" s="59" t="s">
        <v>2407</v>
      </c>
      <c r="D1149" s="60" t="s">
        <v>2393</v>
      </c>
      <c r="E1149" s="60" t="s">
        <v>87</v>
      </c>
      <c r="F1149" s="55"/>
      <c r="G1149" s="61" t="s">
        <v>130</v>
      </c>
      <c r="H1149" s="55"/>
      <c r="I1149" s="62" t="s">
        <v>2408</v>
      </c>
      <c r="J1149" s="1"/>
    </row>
    <row r="1150" ht="23.25" customHeight="1">
      <c r="A1150" s="53"/>
      <c r="B1150" s="1"/>
      <c r="C1150" s="59" t="s">
        <v>2409</v>
      </c>
      <c r="D1150" s="60" t="s">
        <v>2410</v>
      </c>
      <c r="E1150" s="60" t="s">
        <v>87</v>
      </c>
      <c r="F1150" s="55"/>
      <c r="G1150" s="61" t="s">
        <v>88</v>
      </c>
      <c r="H1150" s="55"/>
      <c r="I1150" s="62" t="s">
        <v>2411</v>
      </c>
      <c r="J1150" s="1"/>
    </row>
    <row r="1151" ht="23.25" customHeight="1">
      <c r="A1151" s="53"/>
      <c r="B1151" s="1"/>
      <c r="C1151" s="59" t="s">
        <v>2412</v>
      </c>
      <c r="D1151" s="60" t="s">
        <v>2410</v>
      </c>
      <c r="E1151" s="60" t="s">
        <v>87</v>
      </c>
      <c r="F1151" s="55"/>
      <c r="G1151" s="61" t="s">
        <v>88</v>
      </c>
      <c r="H1151" s="55"/>
      <c r="I1151" s="62" t="s">
        <v>2413</v>
      </c>
      <c r="J1151" s="1"/>
    </row>
    <row r="1152" ht="15.0" customHeight="1">
      <c r="A1152" s="53"/>
      <c r="B1152" s="1"/>
      <c r="C1152" s="59" t="s">
        <v>2414</v>
      </c>
      <c r="D1152" s="60" t="s">
        <v>2410</v>
      </c>
      <c r="E1152" s="60" t="s">
        <v>87</v>
      </c>
      <c r="F1152" s="55"/>
      <c r="G1152" s="61" t="s">
        <v>88</v>
      </c>
      <c r="H1152" s="55"/>
      <c r="I1152" s="62" t="s">
        <v>2415</v>
      </c>
      <c r="J1152" s="1"/>
    </row>
    <row r="1153" ht="15.0" customHeight="1">
      <c r="A1153" s="53"/>
      <c r="B1153" s="1"/>
      <c r="C1153" s="59" t="s">
        <v>2416</v>
      </c>
      <c r="D1153" s="60" t="s">
        <v>2410</v>
      </c>
      <c r="E1153" s="60" t="s">
        <v>87</v>
      </c>
      <c r="F1153" s="55"/>
      <c r="G1153" s="61" t="s">
        <v>88</v>
      </c>
      <c r="H1153" s="55"/>
      <c r="I1153" s="62" t="s">
        <v>2417</v>
      </c>
      <c r="J1153" s="1"/>
    </row>
    <row r="1154" ht="15.0" customHeight="1">
      <c r="A1154" s="53"/>
      <c r="B1154" s="1"/>
      <c r="C1154" s="59" t="s">
        <v>2418</v>
      </c>
      <c r="D1154" s="60" t="s">
        <v>2410</v>
      </c>
      <c r="E1154" s="60" t="s">
        <v>87</v>
      </c>
      <c r="F1154" s="55"/>
      <c r="G1154" s="61" t="s">
        <v>88</v>
      </c>
      <c r="H1154" s="55"/>
      <c r="I1154" s="62" t="s">
        <v>2419</v>
      </c>
      <c r="J1154" s="1"/>
    </row>
    <row r="1155" ht="15.0" customHeight="1">
      <c r="A1155" s="53"/>
      <c r="B1155" s="1"/>
      <c r="C1155" s="59" t="s">
        <v>2420</v>
      </c>
      <c r="D1155" s="60" t="s">
        <v>2421</v>
      </c>
      <c r="E1155" s="60" t="s">
        <v>87</v>
      </c>
      <c r="F1155" s="55"/>
      <c r="G1155" s="61" t="s">
        <v>88</v>
      </c>
      <c r="H1155" s="55"/>
      <c r="I1155" s="62" t="s">
        <v>2422</v>
      </c>
      <c r="J1155" s="1"/>
    </row>
    <row r="1156" ht="15.0" customHeight="1">
      <c r="A1156" s="53"/>
      <c r="B1156" s="1"/>
      <c r="C1156" s="59" t="s">
        <v>2423</v>
      </c>
      <c r="D1156" s="60" t="s">
        <v>2421</v>
      </c>
      <c r="E1156" s="60" t="s">
        <v>87</v>
      </c>
      <c r="F1156" s="55"/>
      <c r="G1156" s="61" t="s">
        <v>88</v>
      </c>
      <c r="H1156" s="55"/>
      <c r="I1156" s="62" t="s">
        <v>2424</v>
      </c>
      <c r="J1156" s="1"/>
    </row>
    <row r="1157" ht="23.25" customHeight="1">
      <c r="A1157" s="53"/>
      <c r="B1157" s="1"/>
      <c r="C1157" s="59" t="s">
        <v>2425</v>
      </c>
      <c r="D1157" s="60" t="s">
        <v>2421</v>
      </c>
      <c r="E1157" s="60" t="s">
        <v>87</v>
      </c>
      <c r="F1157" s="55"/>
      <c r="G1157" s="61" t="s">
        <v>130</v>
      </c>
      <c r="H1157" s="55"/>
      <c r="I1157" s="62" t="s">
        <v>2426</v>
      </c>
      <c r="J1157" s="1"/>
    </row>
    <row r="1158" ht="15.0" customHeight="1">
      <c r="A1158" s="53"/>
      <c r="B1158" s="1"/>
      <c r="C1158" s="59" t="s">
        <v>2427</v>
      </c>
      <c r="D1158" s="60" t="s">
        <v>2428</v>
      </c>
      <c r="E1158" s="60" t="s">
        <v>87</v>
      </c>
      <c r="F1158" s="55"/>
      <c r="G1158" s="61" t="s">
        <v>130</v>
      </c>
      <c r="H1158" s="55"/>
      <c r="I1158" s="62" t="s">
        <v>2429</v>
      </c>
      <c r="J1158" s="1"/>
    </row>
    <row r="1159" ht="15.0" customHeight="1">
      <c r="A1159" s="53"/>
      <c r="B1159" s="1"/>
      <c r="C1159" s="59" t="s">
        <v>2430</v>
      </c>
      <c r="D1159" s="60" t="s">
        <v>2428</v>
      </c>
      <c r="E1159" s="60" t="s">
        <v>87</v>
      </c>
      <c r="F1159" s="55"/>
      <c r="G1159" s="61" t="s">
        <v>88</v>
      </c>
      <c r="H1159" s="55"/>
      <c r="I1159" s="62" t="s">
        <v>2431</v>
      </c>
      <c r="J1159" s="1"/>
    </row>
    <row r="1160" ht="23.25" customHeight="1">
      <c r="A1160" s="53"/>
      <c r="B1160" s="1"/>
      <c r="C1160" s="59" t="s">
        <v>2432</v>
      </c>
      <c r="D1160" s="60" t="s">
        <v>2428</v>
      </c>
      <c r="E1160" s="60" t="s">
        <v>87</v>
      </c>
      <c r="F1160" s="55"/>
      <c r="G1160" s="61" t="s">
        <v>88</v>
      </c>
      <c r="H1160" s="55"/>
      <c r="I1160" s="62" t="s">
        <v>2433</v>
      </c>
      <c r="J1160" s="1"/>
    </row>
    <row r="1161" ht="15.0" customHeight="1">
      <c r="A1161" s="53"/>
      <c r="B1161" s="1"/>
      <c r="C1161" s="59" t="s">
        <v>2434</v>
      </c>
      <c r="D1161" s="60" t="s">
        <v>2435</v>
      </c>
      <c r="E1161" s="60" t="s">
        <v>87</v>
      </c>
      <c r="F1161" s="55"/>
      <c r="G1161" s="61" t="s">
        <v>88</v>
      </c>
      <c r="H1161" s="55"/>
      <c r="I1161" s="62" t="s">
        <v>2436</v>
      </c>
      <c r="J1161" s="1"/>
    </row>
    <row r="1162" ht="15.0" customHeight="1">
      <c r="A1162" s="53"/>
      <c r="B1162" s="1"/>
      <c r="C1162" s="59" t="s">
        <v>2437</v>
      </c>
      <c r="D1162" s="60" t="s">
        <v>2435</v>
      </c>
      <c r="E1162" s="60" t="s">
        <v>87</v>
      </c>
      <c r="F1162" s="55"/>
      <c r="G1162" s="61" t="s">
        <v>88</v>
      </c>
      <c r="H1162" s="55"/>
      <c r="I1162" s="62" t="s">
        <v>2438</v>
      </c>
      <c r="J1162" s="1"/>
    </row>
    <row r="1163" ht="15.0" customHeight="1">
      <c r="A1163" s="53"/>
      <c r="B1163" s="1"/>
      <c r="C1163" s="59" t="s">
        <v>2439</v>
      </c>
      <c r="D1163" s="60" t="s">
        <v>2435</v>
      </c>
      <c r="E1163" s="60" t="s">
        <v>87</v>
      </c>
      <c r="F1163" s="55"/>
      <c r="G1163" s="61" t="s">
        <v>88</v>
      </c>
      <c r="H1163" s="55"/>
      <c r="I1163" s="62" t="s">
        <v>2440</v>
      </c>
      <c r="J1163" s="1"/>
    </row>
    <row r="1164" ht="15.0" customHeight="1">
      <c r="A1164" s="53"/>
      <c r="B1164" s="1"/>
      <c r="C1164" s="59" t="s">
        <v>2441</v>
      </c>
      <c r="D1164" s="60" t="s">
        <v>2435</v>
      </c>
      <c r="E1164" s="60" t="s">
        <v>87</v>
      </c>
      <c r="F1164" s="55"/>
      <c r="G1164" s="61" t="s">
        <v>88</v>
      </c>
      <c r="H1164" s="55"/>
      <c r="I1164" s="62" t="s">
        <v>2442</v>
      </c>
      <c r="J1164" s="1"/>
    </row>
    <row r="1165" ht="15.0" customHeight="1">
      <c r="A1165" s="53"/>
      <c r="B1165" s="1"/>
      <c r="C1165" s="59" t="s">
        <v>2443</v>
      </c>
      <c r="D1165" s="60" t="s">
        <v>2435</v>
      </c>
      <c r="E1165" s="60" t="s">
        <v>87</v>
      </c>
      <c r="F1165" s="55"/>
      <c r="G1165" s="61" t="s">
        <v>88</v>
      </c>
      <c r="H1165" s="55"/>
      <c r="I1165" s="62" t="s">
        <v>2444</v>
      </c>
      <c r="J1165" s="1"/>
    </row>
    <row r="1166" ht="15.0" customHeight="1">
      <c r="A1166" s="53"/>
      <c r="B1166" s="1"/>
      <c r="C1166" s="59" t="s">
        <v>2445</v>
      </c>
      <c r="D1166" s="60" t="s">
        <v>2435</v>
      </c>
      <c r="E1166" s="60" t="s">
        <v>87</v>
      </c>
      <c r="F1166" s="55"/>
      <c r="G1166" s="61" t="s">
        <v>88</v>
      </c>
      <c r="H1166" s="55"/>
      <c r="I1166" s="62" t="s">
        <v>2446</v>
      </c>
      <c r="J1166" s="1"/>
    </row>
    <row r="1167" ht="15.0" customHeight="1">
      <c r="A1167" s="53"/>
      <c r="B1167" s="1"/>
      <c r="C1167" s="59" t="s">
        <v>2447</v>
      </c>
      <c r="D1167" s="60" t="s">
        <v>2435</v>
      </c>
      <c r="E1167" s="60" t="s">
        <v>87</v>
      </c>
      <c r="F1167" s="55"/>
      <c r="G1167" s="61" t="s">
        <v>88</v>
      </c>
      <c r="H1167" s="55"/>
      <c r="I1167" s="62" t="s">
        <v>2448</v>
      </c>
      <c r="J1167" s="1"/>
    </row>
    <row r="1168" ht="15.0" customHeight="1">
      <c r="A1168" s="53"/>
      <c r="B1168" s="1"/>
      <c r="C1168" s="59" t="s">
        <v>2449</v>
      </c>
      <c r="D1168" s="60" t="s">
        <v>2435</v>
      </c>
      <c r="E1168" s="60" t="s">
        <v>87</v>
      </c>
      <c r="F1168" s="55"/>
      <c r="G1168" s="61" t="s">
        <v>88</v>
      </c>
      <c r="H1168" s="55"/>
      <c r="I1168" s="62" t="s">
        <v>2450</v>
      </c>
      <c r="J1168" s="1"/>
    </row>
    <row r="1169" ht="15.0" customHeight="1">
      <c r="A1169" s="53"/>
      <c r="B1169" s="1"/>
      <c r="C1169" s="59" t="s">
        <v>2451</v>
      </c>
      <c r="D1169" s="60" t="s">
        <v>2435</v>
      </c>
      <c r="E1169" s="60" t="s">
        <v>87</v>
      </c>
      <c r="F1169" s="55"/>
      <c r="G1169" s="61" t="s">
        <v>88</v>
      </c>
      <c r="H1169" s="55"/>
      <c r="I1169" s="62" t="s">
        <v>2452</v>
      </c>
      <c r="J1169" s="1"/>
    </row>
    <row r="1170" ht="15.0" customHeight="1">
      <c r="A1170" s="53"/>
      <c r="B1170" s="1"/>
      <c r="C1170" s="59" t="s">
        <v>2453</v>
      </c>
      <c r="D1170" s="60" t="s">
        <v>2435</v>
      </c>
      <c r="E1170" s="60" t="s">
        <v>87</v>
      </c>
      <c r="F1170" s="55"/>
      <c r="G1170" s="61" t="s">
        <v>88</v>
      </c>
      <c r="H1170" s="55"/>
      <c r="I1170" s="62" t="s">
        <v>2454</v>
      </c>
      <c r="J1170" s="1"/>
    </row>
    <row r="1171" ht="15.0" customHeight="1">
      <c r="A1171" s="53"/>
      <c r="B1171" s="63"/>
      <c r="C1171" s="64" t="s">
        <v>874</v>
      </c>
      <c r="D1171" s="65" t="s">
        <v>2435</v>
      </c>
      <c r="E1171" s="65" t="s">
        <v>87</v>
      </c>
      <c r="F1171" s="65" t="s">
        <v>875</v>
      </c>
      <c r="G1171" s="63" t="s">
        <v>130</v>
      </c>
      <c r="H1171" s="66"/>
      <c r="I1171" s="67" t="s">
        <v>876</v>
      </c>
      <c r="J1171" s="67"/>
    </row>
    <row r="1172" ht="15.0" customHeight="1">
      <c r="A1172" s="53"/>
      <c r="B1172" s="1"/>
      <c r="C1172" s="59" t="s">
        <v>2455</v>
      </c>
      <c r="D1172" s="60" t="s">
        <v>2435</v>
      </c>
      <c r="E1172" s="60" t="s">
        <v>87</v>
      </c>
      <c r="F1172" s="55"/>
      <c r="G1172" s="61" t="s">
        <v>88</v>
      </c>
      <c r="H1172" s="55"/>
      <c r="I1172" s="62" t="s">
        <v>2456</v>
      </c>
      <c r="J1172" s="1"/>
    </row>
    <row r="1173" ht="15.0" customHeight="1">
      <c r="A1173" s="53"/>
      <c r="B1173" s="1"/>
      <c r="C1173" s="59" t="s">
        <v>2457</v>
      </c>
      <c r="D1173" s="60" t="s">
        <v>2435</v>
      </c>
      <c r="E1173" s="60" t="s">
        <v>87</v>
      </c>
      <c r="F1173" s="55"/>
      <c r="G1173" s="61" t="s">
        <v>88</v>
      </c>
      <c r="H1173" s="55"/>
      <c r="I1173" s="62" t="s">
        <v>2458</v>
      </c>
      <c r="J1173" s="1"/>
    </row>
    <row r="1174" ht="34.5" customHeight="1">
      <c r="A1174" s="53"/>
      <c r="B1174" s="63"/>
      <c r="C1174" s="64" t="s">
        <v>272</v>
      </c>
      <c r="D1174" s="65" t="s">
        <v>2435</v>
      </c>
      <c r="E1174" s="65" t="s">
        <v>87</v>
      </c>
      <c r="F1174" s="65" t="s">
        <v>273</v>
      </c>
      <c r="G1174" s="63" t="s">
        <v>88</v>
      </c>
      <c r="H1174" s="66"/>
      <c r="I1174" s="67" t="s">
        <v>274</v>
      </c>
      <c r="J1174" s="67"/>
    </row>
    <row r="1175" ht="15.0" customHeight="1">
      <c r="A1175" s="53"/>
      <c r="B1175" s="1"/>
      <c r="C1175" s="59" t="s">
        <v>2459</v>
      </c>
      <c r="D1175" s="60" t="s">
        <v>2435</v>
      </c>
      <c r="E1175" s="60" t="s">
        <v>87</v>
      </c>
      <c r="F1175" s="55"/>
      <c r="G1175" s="61" t="s">
        <v>88</v>
      </c>
      <c r="H1175" s="55"/>
      <c r="I1175" s="62" t="s">
        <v>2460</v>
      </c>
      <c r="J1175" s="1"/>
    </row>
    <row r="1176" ht="15.0" customHeight="1">
      <c r="A1176" s="53"/>
      <c r="B1176" s="1"/>
      <c r="C1176" s="59" t="s">
        <v>2461</v>
      </c>
      <c r="D1176" s="60" t="s">
        <v>2462</v>
      </c>
      <c r="E1176" s="60" t="s">
        <v>87</v>
      </c>
      <c r="F1176" s="55"/>
      <c r="G1176" s="61" t="s">
        <v>88</v>
      </c>
      <c r="H1176" s="55"/>
      <c r="I1176" s="62" t="s">
        <v>2463</v>
      </c>
      <c r="J1176" s="1"/>
    </row>
    <row r="1177" ht="15.0" customHeight="1">
      <c r="A1177" s="53"/>
      <c r="B1177" s="1"/>
      <c r="C1177" s="59" t="s">
        <v>2464</v>
      </c>
      <c r="D1177" s="60" t="s">
        <v>2462</v>
      </c>
      <c r="E1177" s="60" t="s">
        <v>87</v>
      </c>
      <c r="F1177" s="55"/>
      <c r="G1177" s="61" t="s">
        <v>88</v>
      </c>
      <c r="H1177" s="55"/>
      <c r="I1177" s="62" t="s">
        <v>2465</v>
      </c>
      <c r="J1177" s="1"/>
    </row>
    <row r="1178" ht="15.0" customHeight="1">
      <c r="A1178" s="53"/>
      <c r="B1178" s="1"/>
      <c r="C1178" s="59" t="s">
        <v>2466</v>
      </c>
      <c r="D1178" s="60" t="s">
        <v>2462</v>
      </c>
      <c r="E1178" s="60" t="s">
        <v>87</v>
      </c>
      <c r="F1178" s="55"/>
      <c r="G1178" s="61" t="s">
        <v>88</v>
      </c>
      <c r="H1178" s="55"/>
      <c r="I1178" s="62" t="s">
        <v>2467</v>
      </c>
      <c r="J1178" s="1"/>
    </row>
    <row r="1179" ht="23.25" customHeight="1">
      <c r="A1179" s="53"/>
      <c r="B1179" s="1"/>
      <c r="C1179" s="59" t="s">
        <v>2468</v>
      </c>
      <c r="D1179" s="60" t="s">
        <v>2462</v>
      </c>
      <c r="E1179" s="60" t="s">
        <v>87</v>
      </c>
      <c r="F1179" s="55"/>
      <c r="G1179" s="61" t="s">
        <v>88</v>
      </c>
      <c r="H1179" s="55"/>
      <c r="I1179" s="62" t="s">
        <v>2469</v>
      </c>
      <c r="J1179" s="1"/>
    </row>
    <row r="1180" ht="15.0" customHeight="1">
      <c r="A1180" s="53"/>
      <c r="B1180" s="1"/>
      <c r="C1180" s="59" t="s">
        <v>2470</v>
      </c>
      <c r="D1180" s="60" t="s">
        <v>2462</v>
      </c>
      <c r="E1180" s="60" t="s">
        <v>87</v>
      </c>
      <c r="F1180" s="55"/>
      <c r="G1180" s="61" t="s">
        <v>130</v>
      </c>
      <c r="H1180" s="55"/>
      <c r="I1180" s="62" t="s">
        <v>2471</v>
      </c>
      <c r="J1180" s="1"/>
    </row>
    <row r="1181" ht="15.0" customHeight="1">
      <c r="A1181" s="53"/>
      <c r="B1181" s="63"/>
      <c r="C1181" s="64" t="s">
        <v>1464</v>
      </c>
      <c r="D1181" s="65" t="s">
        <v>2462</v>
      </c>
      <c r="E1181" s="65" t="s">
        <v>87</v>
      </c>
      <c r="F1181" s="65" t="s">
        <v>1465</v>
      </c>
      <c r="G1181" s="63" t="s">
        <v>130</v>
      </c>
      <c r="H1181" s="66"/>
      <c r="I1181" s="67" t="s">
        <v>1466</v>
      </c>
      <c r="J1181" s="67"/>
    </row>
    <row r="1182" ht="57.0" customHeight="1">
      <c r="A1182" s="53"/>
      <c r="B1182" s="63"/>
      <c r="C1182" s="64" t="s">
        <v>101</v>
      </c>
      <c r="D1182" s="65" t="s">
        <v>2462</v>
      </c>
      <c r="E1182" s="65" t="s">
        <v>87</v>
      </c>
      <c r="F1182" s="65" t="s">
        <v>102</v>
      </c>
      <c r="G1182" s="63" t="s">
        <v>88</v>
      </c>
      <c r="H1182" s="66"/>
      <c r="I1182" s="67" t="s">
        <v>103</v>
      </c>
      <c r="J1182" s="67"/>
    </row>
    <row r="1183" ht="15.0" customHeight="1">
      <c r="A1183" s="53"/>
      <c r="B1183" s="1"/>
      <c r="C1183" s="59" t="s">
        <v>2472</v>
      </c>
      <c r="D1183" s="60" t="s">
        <v>2462</v>
      </c>
      <c r="E1183" s="60" t="s">
        <v>87</v>
      </c>
      <c r="F1183" s="55"/>
      <c r="G1183" s="61" t="s">
        <v>88</v>
      </c>
      <c r="H1183" s="55"/>
      <c r="I1183" s="62" t="s">
        <v>2473</v>
      </c>
      <c r="J1183" s="1"/>
    </row>
    <row r="1184" ht="15.0" customHeight="1">
      <c r="A1184" s="53"/>
      <c r="B1184" s="63"/>
      <c r="C1184" s="64" t="s">
        <v>1477</v>
      </c>
      <c r="D1184" s="65" t="s">
        <v>2462</v>
      </c>
      <c r="E1184" s="65" t="s">
        <v>87</v>
      </c>
      <c r="F1184" s="65" t="s">
        <v>1465</v>
      </c>
      <c r="G1184" s="63" t="s">
        <v>88</v>
      </c>
      <c r="H1184" s="66"/>
      <c r="I1184" s="67" t="s">
        <v>1478</v>
      </c>
      <c r="J1184" s="67"/>
    </row>
    <row r="1185" ht="15.0" customHeight="1">
      <c r="A1185" s="53"/>
      <c r="B1185" s="1"/>
      <c r="C1185" s="59" t="s">
        <v>2474</v>
      </c>
      <c r="D1185" s="60" t="s">
        <v>2462</v>
      </c>
      <c r="E1185" s="60" t="s">
        <v>87</v>
      </c>
      <c r="F1185" s="55"/>
      <c r="G1185" s="61" t="s">
        <v>130</v>
      </c>
      <c r="H1185" s="55"/>
      <c r="I1185" s="62" t="s">
        <v>2475</v>
      </c>
      <c r="J1185" s="1"/>
    </row>
    <row r="1186" ht="15.0" customHeight="1">
      <c r="A1186" s="53"/>
      <c r="B1186" s="1"/>
      <c r="C1186" s="59" t="s">
        <v>2476</v>
      </c>
      <c r="D1186" s="60" t="s">
        <v>2462</v>
      </c>
      <c r="E1186" s="60" t="s">
        <v>87</v>
      </c>
      <c r="F1186" s="55"/>
      <c r="G1186" s="61" t="s">
        <v>88</v>
      </c>
      <c r="H1186" s="55"/>
      <c r="I1186" s="62" t="s">
        <v>2477</v>
      </c>
      <c r="J1186" s="1"/>
    </row>
    <row r="1187" ht="23.25" customHeight="1">
      <c r="A1187" s="53"/>
      <c r="B1187" s="63"/>
      <c r="C1187" s="64" t="s">
        <v>226</v>
      </c>
      <c r="D1187" s="65" t="s">
        <v>2462</v>
      </c>
      <c r="E1187" s="65" t="s">
        <v>87</v>
      </c>
      <c r="F1187" s="65" t="s">
        <v>227</v>
      </c>
      <c r="G1187" s="63" t="s">
        <v>88</v>
      </c>
      <c r="H1187" s="66"/>
      <c r="I1187" s="67" t="s">
        <v>228</v>
      </c>
      <c r="J1187" s="67"/>
    </row>
    <row r="1188" ht="23.25" customHeight="1">
      <c r="A1188" s="53"/>
      <c r="B1188" s="63"/>
      <c r="C1188" s="64" t="s">
        <v>151</v>
      </c>
      <c r="D1188" s="65" t="s">
        <v>2462</v>
      </c>
      <c r="E1188" s="65" t="s">
        <v>87</v>
      </c>
      <c r="F1188" s="65" t="s">
        <v>152</v>
      </c>
      <c r="G1188" s="63" t="s">
        <v>88</v>
      </c>
      <c r="H1188" s="66"/>
      <c r="I1188" s="67" t="s">
        <v>153</v>
      </c>
      <c r="J1188" s="67"/>
    </row>
    <row r="1189" ht="15.0" customHeight="1">
      <c r="A1189" s="53"/>
      <c r="B1189" s="1"/>
      <c r="C1189" s="59" t="s">
        <v>2478</v>
      </c>
      <c r="D1189" s="60" t="s">
        <v>2479</v>
      </c>
      <c r="E1189" s="60" t="s">
        <v>87</v>
      </c>
      <c r="F1189" s="55"/>
      <c r="G1189" s="61" t="s">
        <v>88</v>
      </c>
      <c r="H1189" s="55"/>
      <c r="I1189" s="62" t="s">
        <v>2480</v>
      </c>
      <c r="J1189" s="1"/>
    </row>
    <row r="1190" ht="15.0" customHeight="1">
      <c r="A1190" s="53"/>
      <c r="B1190" s="1"/>
      <c r="C1190" s="59" t="s">
        <v>2481</v>
      </c>
      <c r="D1190" s="60" t="s">
        <v>2479</v>
      </c>
      <c r="E1190" s="60" t="s">
        <v>87</v>
      </c>
      <c r="F1190" s="55"/>
      <c r="G1190" s="61" t="s">
        <v>88</v>
      </c>
      <c r="H1190" s="55"/>
      <c r="I1190" s="62" t="s">
        <v>2482</v>
      </c>
      <c r="J1190" s="1"/>
    </row>
    <row r="1191" ht="15.0" customHeight="1">
      <c r="A1191" s="53"/>
      <c r="B1191" s="1"/>
      <c r="C1191" s="59" t="s">
        <v>2483</v>
      </c>
      <c r="D1191" s="60" t="s">
        <v>2479</v>
      </c>
      <c r="E1191" s="60" t="s">
        <v>87</v>
      </c>
      <c r="F1191" s="55"/>
      <c r="G1191" s="61" t="s">
        <v>88</v>
      </c>
      <c r="H1191" s="55"/>
      <c r="I1191" s="62" t="s">
        <v>2484</v>
      </c>
      <c r="J1191" s="1"/>
    </row>
    <row r="1192" ht="15.0" customHeight="1">
      <c r="A1192" s="53"/>
      <c r="B1192" s="1"/>
      <c r="C1192" s="59" t="s">
        <v>2485</v>
      </c>
      <c r="D1192" s="60" t="s">
        <v>2479</v>
      </c>
      <c r="E1192" s="60" t="s">
        <v>87</v>
      </c>
      <c r="F1192" s="55"/>
      <c r="G1192" s="61" t="s">
        <v>88</v>
      </c>
      <c r="H1192" s="55"/>
      <c r="I1192" s="62" t="s">
        <v>2486</v>
      </c>
      <c r="J1192" s="1"/>
    </row>
    <row r="1193" ht="15.0" customHeight="1">
      <c r="A1193" s="53"/>
      <c r="B1193" s="1"/>
      <c r="C1193" s="59" t="s">
        <v>2487</v>
      </c>
      <c r="D1193" s="60" t="s">
        <v>2479</v>
      </c>
      <c r="E1193" s="60" t="s">
        <v>87</v>
      </c>
      <c r="F1193" s="55"/>
      <c r="G1193" s="61" t="s">
        <v>88</v>
      </c>
      <c r="H1193" s="55"/>
      <c r="I1193" s="62" t="s">
        <v>2488</v>
      </c>
      <c r="J1193" s="1"/>
    </row>
    <row r="1194" ht="15.0" customHeight="1">
      <c r="A1194" s="53"/>
      <c r="B1194" s="1"/>
      <c r="C1194" s="59" t="s">
        <v>2489</v>
      </c>
      <c r="D1194" s="60" t="s">
        <v>2479</v>
      </c>
      <c r="E1194" s="60" t="s">
        <v>87</v>
      </c>
      <c r="F1194" s="55"/>
      <c r="G1194" s="61" t="s">
        <v>88</v>
      </c>
      <c r="H1194" s="55"/>
      <c r="I1194" s="62" t="s">
        <v>2490</v>
      </c>
      <c r="J1194" s="1"/>
    </row>
    <row r="1195" ht="15.0" customHeight="1">
      <c r="A1195" s="53"/>
      <c r="B1195" s="1"/>
      <c r="C1195" s="59" t="s">
        <v>2491</v>
      </c>
      <c r="D1195" s="60" t="s">
        <v>2492</v>
      </c>
      <c r="E1195" s="60" t="s">
        <v>87</v>
      </c>
      <c r="F1195" s="55"/>
      <c r="G1195" s="61" t="s">
        <v>88</v>
      </c>
      <c r="H1195" s="55"/>
      <c r="I1195" s="62" t="s">
        <v>2493</v>
      </c>
      <c r="J1195" s="1"/>
    </row>
    <row r="1196" ht="15.0" customHeight="1">
      <c r="A1196" s="53"/>
      <c r="B1196" s="1"/>
      <c r="C1196" s="59" t="s">
        <v>2494</v>
      </c>
      <c r="D1196" s="60" t="s">
        <v>2492</v>
      </c>
      <c r="E1196" s="60" t="s">
        <v>87</v>
      </c>
      <c r="F1196" s="55"/>
      <c r="G1196" s="61" t="s">
        <v>130</v>
      </c>
      <c r="H1196" s="55"/>
      <c r="I1196" s="62" t="s">
        <v>2495</v>
      </c>
      <c r="J1196" s="1"/>
    </row>
    <row r="1197" ht="15.0" customHeight="1">
      <c r="A1197" s="53"/>
      <c r="B1197" s="63"/>
      <c r="C1197" s="64" t="s">
        <v>2496</v>
      </c>
      <c r="D1197" s="65" t="s">
        <v>2492</v>
      </c>
      <c r="E1197" s="65" t="s">
        <v>87</v>
      </c>
      <c r="F1197" s="65" t="s">
        <v>2497</v>
      </c>
      <c r="G1197" s="63" t="s">
        <v>88</v>
      </c>
      <c r="H1197" s="66"/>
      <c r="I1197" s="67" t="s">
        <v>2498</v>
      </c>
      <c r="J1197" s="67"/>
    </row>
    <row r="1198" ht="15.0" customHeight="1">
      <c r="A1198" s="53"/>
      <c r="B1198" s="1"/>
      <c r="C1198" s="59" t="s">
        <v>2499</v>
      </c>
      <c r="D1198" s="60" t="s">
        <v>2492</v>
      </c>
      <c r="E1198" s="60" t="s">
        <v>87</v>
      </c>
      <c r="F1198" s="55"/>
      <c r="G1198" s="61" t="s">
        <v>88</v>
      </c>
      <c r="H1198" s="55"/>
      <c r="I1198" s="62" t="s">
        <v>2500</v>
      </c>
      <c r="J1198" s="1"/>
    </row>
    <row r="1199" ht="15.0" customHeight="1">
      <c r="A1199" s="53"/>
      <c r="B1199" s="1"/>
      <c r="C1199" s="59" t="s">
        <v>2501</v>
      </c>
      <c r="D1199" s="60" t="s">
        <v>2492</v>
      </c>
      <c r="E1199" s="60" t="s">
        <v>87</v>
      </c>
      <c r="F1199" s="55"/>
      <c r="G1199" s="61" t="s">
        <v>88</v>
      </c>
      <c r="H1199" s="55"/>
      <c r="I1199" s="62" t="s">
        <v>2502</v>
      </c>
      <c r="J1199" s="1"/>
    </row>
    <row r="1200" ht="15.0" customHeight="1">
      <c r="A1200" s="53"/>
      <c r="B1200" s="1"/>
      <c r="C1200" s="59" t="s">
        <v>2503</v>
      </c>
      <c r="D1200" s="60" t="s">
        <v>2504</v>
      </c>
      <c r="E1200" s="60" t="s">
        <v>87</v>
      </c>
      <c r="F1200" s="55"/>
      <c r="G1200" s="61" t="s">
        <v>88</v>
      </c>
      <c r="H1200" s="55"/>
      <c r="I1200" s="62" t="s">
        <v>2505</v>
      </c>
      <c r="J1200" s="1"/>
    </row>
    <row r="1201" ht="15.0" customHeight="1">
      <c r="A1201" s="53"/>
      <c r="B1201" s="1"/>
      <c r="C1201" s="59" t="s">
        <v>2506</v>
      </c>
      <c r="D1201" s="60" t="s">
        <v>2504</v>
      </c>
      <c r="E1201" s="60" t="s">
        <v>87</v>
      </c>
      <c r="F1201" s="55"/>
      <c r="G1201" s="61" t="s">
        <v>88</v>
      </c>
      <c r="H1201" s="55"/>
      <c r="I1201" s="62" t="s">
        <v>2507</v>
      </c>
      <c r="J1201" s="1"/>
    </row>
    <row r="1202" ht="15.0" customHeight="1">
      <c r="A1202" s="53"/>
      <c r="B1202" s="1"/>
      <c r="C1202" s="59" t="s">
        <v>2508</v>
      </c>
      <c r="D1202" s="60" t="s">
        <v>2504</v>
      </c>
      <c r="E1202" s="60" t="s">
        <v>87</v>
      </c>
      <c r="F1202" s="55"/>
      <c r="G1202" s="61" t="s">
        <v>130</v>
      </c>
      <c r="H1202" s="55"/>
      <c r="I1202" s="62" t="s">
        <v>2509</v>
      </c>
      <c r="J1202" s="1"/>
    </row>
    <row r="1203" ht="15.0" customHeight="1">
      <c r="A1203" s="53"/>
      <c r="B1203" s="1"/>
      <c r="C1203" s="59" t="s">
        <v>2510</v>
      </c>
      <c r="D1203" s="60" t="s">
        <v>2504</v>
      </c>
      <c r="E1203" s="60" t="s">
        <v>87</v>
      </c>
      <c r="F1203" s="55"/>
      <c r="G1203" s="61" t="s">
        <v>88</v>
      </c>
      <c r="H1203" s="55"/>
      <c r="I1203" s="62" t="s">
        <v>2511</v>
      </c>
      <c r="J1203" s="1"/>
    </row>
    <row r="1204" ht="15.0" customHeight="1">
      <c r="A1204" s="53"/>
      <c r="B1204" s="1"/>
      <c r="C1204" s="59" t="s">
        <v>2512</v>
      </c>
      <c r="D1204" s="60" t="s">
        <v>2504</v>
      </c>
      <c r="E1204" s="60" t="s">
        <v>87</v>
      </c>
      <c r="F1204" s="55"/>
      <c r="G1204" s="61" t="s">
        <v>130</v>
      </c>
      <c r="H1204" s="55"/>
      <c r="I1204" s="62" t="s">
        <v>2513</v>
      </c>
      <c r="J1204" s="1"/>
    </row>
    <row r="1205" ht="15.0" customHeight="1">
      <c r="A1205" s="53"/>
      <c r="B1205" s="1"/>
      <c r="C1205" s="59" t="s">
        <v>2514</v>
      </c>
      <c r="D1205" s="60" t="s">
        <v>2504</v>
      </c>
      <c r="E1205" s="60" t="s">
        <v>87</v>
      </c>
      <c r="F1205" s="55"/>
      <c r="G1205" s="61" t="s">
        <v>130</v>
      </c>
      <c r="H1205" s="55"/>
      <c r="I1205" s="62" t="s">
        <v>2515</v>
      </c>
      <c r="J1205" s="1"/>
    </row>
    <row r="1206" ht="15.0" customHeight="1">
      <c r="A1206" s="53"/>
      <c r="B1206" s="1"/>
      <c r="C1206" s="59" t="s">
        <v>2516</v>
      </c>
      <c r="D1206" s="60" t="s">
        <v>2504</v>
      </c>
      <c r="E1206" s="60" t="s">
        <v>87</v>
      </c>
      <c r="F1206" s="55"/>
      <c r="G1206" s="61" t="s">
        <v>88</v>
      </c>
      <c r="H1206" s="55"/>
      <c r="I1206" s="62" t="s">
        <v>2517</v>
      </c>
      <c r="J1206" s="1"/>
    </row>
    <row r="1207" ht="15.0" customHeight="1">
      <c r="A1207" s="53"/>
      <c r="B1207" s="1"/>
      <c r="C1207" s="59" t="s">
        <v>2518</v>
      </c>
      <c r="D1207" s="60" t="s">
        <v>2504</v>
      </c>
      <c r="E1207" s="60" t="s">
        <v>87</v>
      </c>
      <c r="F1207" s="55"/>
      <c r="G1207" s="61" t="s">
        <v>88</v>
      </c>
      <c r="H1207" s="55"/>
      <c r="I1207" s="62" t="s">
        <v>2519</v>
      </c>
      <c r="J1207" s="1"/>
    </row>
    <row r="1208" ht="15.0" customHeight="1">
      <c r="A1208" s="53"/>
      <c r="B1208" s="63"/>
      <c r="C1208" s="64" t="s">
        <v>313</v>
      </c>
      <c r="D1208" s="65" t="s">
        <v>2520</v>
      </c>
      <c r="E1208" s="65" t="s">
        <v>87</v>
      </c>
      <c r="F1208" s="65" t="s">
        <v>314</v>
      </c>
      <c r="G1208" s="63" t="s">
        <v>88</v>
      </c>
      <c r="H1208" s="66"/>
      <c r="I1208" s="67" t="s">
        <v>315</v>
      </c>
      <c r="J1208" s="67"/>
    </row>
    <row r="1209" ht="15.0" customHeight="1">
      <c r="A1209" s="53"/>
      <c r="B1209" s="1"/>
      <c r="C1209" s="59" t="s">
        <v>2521</v>
      </c>
      <c r="D1209" s="60" t="s">
        <v>2522</v>
      </c>
      <c r="E1209" s="60" t="s">
        <v>87</v>
      </c>
      <c r="F1209" s="55"/>
      <c r="G1209" s="61" t="s">
        <v>88</v>
      </c>
      <c r="H1209" s="55"/>
      <c r="I1209" s="62" t="s">
        <v>2523</v>
      </c>
      <c r="J1209" s="1"/>
    </row>
    <row r="1210" ht="15.0" customHeight="1">
      <c r="A1210" s="53"/>
      <c r="B1210" s="1"/>
      <c r="C1210" s="59" t="s">
        <v>2524</v>
      </c>
      <c r="D1210" s="60" t="s">
        <v>2522</v>
      </c>
      <c r="E1210" s="60" t="s">
        <v>87</v>
      </c>
      <c r="F1210" s="55"/>
      <c r="G1210" s="61" t="s">
        <v>88</v>
      </c>
      <c r="H1210" s="55"/>
      <c r="I1210" s="62" t="s">
        <v>2525</v>
      </c>
      <c r="J1210" s="1"/>
    </row>
    <row r="1211" ht="15.0" customHeight="1">
      <c r="A1211" s="53"/>
      <c r="B1211" s="1"/>
      <c r="C1211" s="59" t="s">
        <v>2526</v>
      </c>
      <c r="D1211" s="60" t="s">
        <v>2522</v>
      </c>
      <c r="E1211" s="60" t="s">
        <v>87</v>
      </c>
      <c r="F1211" s="55"/>
      <c r="G1211" s="61" t="s">
        <v>88</v>
      </c>
      <c r="H1211" s="55"/>
      <c r="I1211" s="62" t="s">
        <v>2527</v>
      </c>
      <c r="J1211" s="1"/>
    </row>
    <row r="1212" ht="15.0" customHeight="1">
      <c r="A1212" s="53"/>
      <c r="B1212" s="1"/>
      <c r="C1212" s="59" t="s">
        <v>2528</v>
      </c>
      <c r="D1212" s="60" t="s">
        <v>2522</v>
      </c>
      <c r="E1212" s="60" t="s">
        <v>87</v>
      </c>
      <c r="F1212" s="55"/>
      <c r="G1212" s="61" t="s">
        <v>130</v>
      </c>
      <c r="H1212" s="55"/>
      <c r="I1212" s="62" t="s">
        <v>2529</v>
      </c>
      <c r="J1212" s="1"/>
    </row>
    <row r="1213" ht="15.0" customHeight="1">
      <c r="A1213" s="53"/>
      <c r="B1213" s="1"/>
      <c r="C1213" s="59" t="s">
        <v>2530</v>
      </c>
      <c r="D1213" s="60" t="s">
        <v>2522</v>
      </c>
      <c r="E1213" s="60" t="s">
        <v>87</v>
      </c>
      <c r="F1213" s="55"/>
      <c r="G1213" s="61" t="s">
        <v>88</v>
      </c>
      <c r="H1213" s="55"/>
      <c r="I1213" s="62" t="s">
        <v>2531</v>
      </c>
      <c r="J1213" s="1"/>
    </row>
    <row r="1214" ht="15.0" customHeight="1">
      <c r="A1214" s="53"/>
      <c r="B1214" s="1"/>
      <c r="C1214" s="59" t="s">
        <v>2532</v>
      </c>
      <c r="D1214" s="60" t="s">
        <v>2522</v>
      </c>
      <c r="E1214" s="60" t="s">
        <v>87</v>
      </c>
      <c r="F1214" s="55"/>
      <c r="G1214" s="61" t="s">
        <v>88</v>
      </c>
      <c r="H1214" s="55"/>
      <c r="I1214" s="62" t="s">
        <v>2533</v>
      </c>
      <c r="J1214" s="1"/>
    </row>
    <row r="1215" ht="15.0" customHeight="1">
      <c r="A1215" s="53"/>
      <c r="B1215" s="1"/>
      <c r="C1215" s="59" t="s">
        <v>2534</v>
      </c>
      <c r="D1215" s="60" t="s">
        <v>2522</v>
      </c>
      <c r="E1215" s="60" t="s">
        <v>87</v>
      </c>
      <c r="F1215" s="55"/>
      <c r="G1215" s="61" t="s">
        <v>88</v>
      </c>
      <c r="H1215" s="55"/>
      <c r="I1215" s="62" t="s">
        <v>2535</v>
      </c>
      <c r="J1215" s="1"/>
    </row>
    <row r="1216" ht="15.0" customHeight="1">
      <c r="A1216" s="53"/>
      <c r="B1216" s="1"/>
      <c r="C1216" s="59" t="s">
        <v>2536</v>
      </c>
      <c r="D1216" s="60" t="s">
        <v>2522</v>
      </c>
      <c r="E1216" s="60" t="s">
        <v>87</v>
      </c>
      <c r="F1216" s="55"/>
      <c r="G1216" s="61" t="s">
        <v>88</v>
      </c>
      <c r="H1216" s="55"/>
      <c r="I1216" s="62" t="s">
        <v>2537</v>
      </c>
      <c r="J1216" s="1"/>
    </row>
    <row r="1217" ht="15.0" customHeight="1">
      <c r="A1217" s="53"/>
      <c r="B1217" s="1"/>
      <c r="C1217" s="59" t="s">
        <v>2538</v>
      </c>
      <c r="D1217" s="60" t="s">
        <v>2522</v>
      </c>
      <c r="E1217" s="60" t="s">
        <v>87</v>
      </c>
      <c r="F1217" s="55"/>
      <c r="G1217" s="61" t="s">
        <v>88</v>
      </c>
      <c r="H1217" s="55"/>
      <c r="I1217" s="62" t="s">
        <v>2539</v>
      </c>
      <c r="J1217" s="1"/>
    </row>
    <row r="1218" ht="15.0" customHeight="1">
      <c r="A1218" s="53"/>
      <c r="B1218" s="1"/>
      <c r="C1218" s="59" t="s">
        <v>2540</v>
      </c>
      <c r="D1218" s="60" t="s">
        <v>2541</v>
      </c>
      <c r="E1218" s="60" t="s">
        <v>87</v>
      </c>
      <c r="F1218" s="55"/>
      <c r="G1218" s="61" t="s">
        <v>95</v>
      </c>
      <c r="H1218" s="55"/>
      <c r="I1218" s="62" t="s">
        <v>2542</v>
      </c>
      <c r="J1218" s="1"/>
    </row>
    <row r="1219" ht="15.0" customHeight="1">
      <c r="A1219" s="53"/>
      <c r="B1219" s="1"/>
      <c r="C1219" s="59" t="s">
        <v>2543</v>
      </c>
      <c r="D1219" s="60" t="s">
        <v>2541</v>
      </c>
      <c r="E1219" s="60" t="s">
        <v>87</v>
      </c>
      <c r="F1219" s="55"/>
      <c r="G1219" s="61" t="s">
        <v>88</v>
      </c>
      <c r="H1219" s="55"/>
      <c r="I1219" s="62" t="s">
        <v>2544</v>
      </c>
      <c r="J1219" s="1"/>
    </row>
    <row r="1220" ht="15.0" customHeight="1">
      <c r="A1220" s="53"/>
      <c r="B1220" s="1"/>
      <c r="C1220" s="59" t="s">
        <v>2545</v>
      </c>
      <c r="D1220" s="60" t="s">
        <v>2541</v>
      </c>
      <c r="E1220" s="60" t="s">
        <v>87</v>
      </c>
      <c r="F1220" s="55"/>
      <c r="G1220" s="61" t="s">
        <v>88</v>
      </c>
      <c r="H1220" s="55"/>
      <c r="I1220" s="62" t="s">
        <v>2546</v>
      </c>
      <c r="J1220" s="1"/>
    </row>
    <row r="1221" ht="15.0" customHeight="1">
      <c r="A1221" s="53"/>
      <c r="B1221" s="1"/>
      <c r="C1221" s="59" t="s">
        <v>2547</v>
      </c>
      <c r="D1221" s="60" t="s">
        <v>2541</v>
      </c>
      <c r="E1221" s="60" t="s">
        <v>87</v>
      </c>
      <c r="F1221" s="55"/>
      <c r="G1221" s="61" t="s">
        <v>88</v>
      </c>
      <c r="H1221" s="55"/>
      <c r="I1221" s="62" t="s">
        <v>2548</v>
      </c>
      <c r="J1221" s="1"/>
    </row>
    <row r="1222" ht="15.0" customHeight="1">
      <c r="A1222" s="53"/>
      <c r="B1222" s="1"/>
      <c r="C1222" s="59" t="s">
        <v>2549</v>
      </c>
      <c r="D1222" s="60" t="s">
        <v>2541</v>
      </c>
      <c r="E1222" s="60" t="s">
        <v>87</v>
      </c>
      <c r="F1222" s="55"/>
      <c r="G1222" s="61" t="s">
        <v>88</v>
      </c>
      <c r="H1222" s="55"/>
      <c r="I1222" s="62" t="s">
        <v>2550</v>
      </c>
      <c r="J1222" s="1"/>
    </row>
    <row r="1223" ht="15.0" customHeight="1">
      <c r="A1223" s="53"/>
      <c r="B1223" s="1"/>
      <c r="C1223" s="59" t="s">
        <v>2551</v>
      </c>
      <c r="D1223" s="60" t="s">
        <v>2541</v>
      </c>
      <c r="E1223" s="60" t="s">
        <v>87</v>
      </c>
      <c r="F1223" s="55"/>
      <c r="G1223" s="61" t="s">
        <v>95</v>
      </c>
      <c r="H1223" s="55"/>
      <c r="I1223" s="62" t="s">
        <v>2552</v>
      </c>
      <c r="J1223" s="1"/>
    </row>
    <row r="1224" ht="15.0" customHeight="1">
      <c r="A1224" s="53"/>
      <c r="B1224" s="1"/>
      <c r="C1224" s="59" t="s">
        <v>2553</v>
      </c>
      <c r="D1224" s="60" t="s">
        <v>2541</v>
      </c>
      <c r="E1224" s="60" t="s">
        <v>87</v>
      </c>
      <c r="F1224" s="55"/>
      <c r="G1224" s="61" t="s">
        <v>88</v>
      </c>
      <c r="H1224" s="55"/>
      <c r="I1224" s="62" t="s">
        <v>2554</v>
      </c>
      <c r="J1224" s="1"/>
    </row>
    <row r="1225" ht="15.0" customHeight="1">
      <c r="A1225" s="53"/>
      <c r="B1225" s="1"/>
      <c r="C1225" s="59" t="s">
        <v>2555</v>
      </c>
      <c r="D1225" s="60" t="s">
        <v>2541</v>
      </c>
      <c r="E1225" s="60" t="s">
        <v>87</v>
      </c>
      <c r="F1225" s="55"/>
      <c r="G1225" s="61" t="s">
        <v>88</v>
      </c>
      <c r="H1225" s="55"/>
      <c r="I1225" s="62" t="s">
        <v>2556</v>
      </c>
      <c r="J1225" s="1"/>
    </row>
    <row r="1226" ht="15.0" customHeight="1">
      <c r="A1226" s="53"/>
      <c r="B1226" s="1"/>
      <c r="C1226" s="59" t="s">
        <v>2557</v>
      </c>
      <c r="D1226" s="60" t="s">
        <v>2541</v>
      </c>
      <c r="E1226" s="60" t="s">
        <v>87</v>
      </c>
      <c r="F1226" s="55"/>
      <c r="G1226" s="61" t="s">
        <v>88</v>
      </c>
      <c r="H1226" s="55"/>
      <c r="I1226" s="62" t="s">
        <v>2558</v>
      </c>
      <c r="J1226" s="1"/>
    </row>
    <row r="1227" ht="15.0" customHeight="1">
      <c r="A1227" s="53"/>
      <c r="B1227" s="1"/>
      <c r="C1227" s="59" t="s">
        <v>2559</v>
      </c>
      <c r="D1227" s="60" t="s">
        <v>2541</v>
      </c>
      <c r="E1227" s="60" t="s">
        <v>87</v>
      </c>
      <c r="F1227" s="55"/>
      <c r="G1227" s="61" t="s">
        <v>88</v>
      </c>
      <c r="H1227" s="55"/>
      <c r="I1227" s="62" t="s">
        <v>2560</v>
      </c>
      <c r="J1227" s="1"/>
    </row>
    <row r="1228" ht="15.0" customHeight="1">
      <c r="A1228" s="53"/>
      <c r="B1228" s="1"/>
      <c r="C1228" s="59" t="s">
        <v>2561</v>
      </c>
      <c r="D1228" s="60" t="s">
        <v>2541</v>
      </c>
      <c r="E1228" s="60" t="s">
        <v>87</v>
      </c>
      <c r="F1228" s="55"/>
      <c r="G1228" s="61" t="s">
        <v>88</v>
      </c>
      <c r="H1228" s="55"/>
      <c r="I1228" s="62" t="s">
        <v>2562</v>
      </c>
      <c r="J1228" s="1"/>
    </row>
    <row r="1229" ht="15.0" customHeight="1">
      <c r="A1229" s="53"/>
      <c r="B1229" s="1"/>
      <c r="C1229" s="59" t="s">
        <v>2563</v>
      </c>
      <c r="D1229" s="60" t="s">
        <v>2541</v>
      </c>
      <c r="E1229" s="60" t="s">
        <v>87</v>
      </c>
      <c r="F1229" s="55"/>
      <c r="G1229" s="61" t="s">
        <v>88</v>
      </c>
      <c r="H1229" s="55"/>
      <c r="I1229" s="62" t="s">
        <v>2564</v>
      </c>
      <c r="J1229" s="1"/>
    </row>
    <row r="1230" ht="15.0" customHeight="1">
      <c r="A1230" s="53"/>
      <c r="B1230" s="1"/>
      <c r="C1230" s="59" t="s">
        <v>2565</v>
      </c>
      <c r="D1230" s="60" t="s">
        <v>2541</v>
      </c>
      <c r="E1230" s="60" t="s">
        <v>87</v>
      </c>
      <c r="F1230" s="55"/>
      <c r="G1230" s="61" t="s">
        <v>88</v>
      </c>
      <c r="H1230" s="55"/>
      <c r="I1230" s="62" t="s">
        <v>2566</v>
      </c>
      <c r="J1230" s="1"/>
    </row>
    <row r="1231" ht="15.0" customHeight="1">
      <c r="A1231" s="53"/>
      <c r="B1231" s="1"/>
      <c r="C1231" s="59" t="s">
        <v>2567</v>
      </c>
      <c r="D1231" s="60" t="s">
        <v>2541</v>
      </c>
      <c r="E1231" s="60" t="s">
        <v>87</v>
      </c>
      <c r="F1231" s="55"/>
      <c r="G1231" s="61" t="s">
        <v>88</v>
      </c>
      <c r="H1231" s="55"/>
      <c r="I1231" s="62" t="s">
        <v>2568</v>
      </c>
      <c r="J1231" s="1"/>
    </row>
    <row r="1232" ht="23.25" customHeight="1">
      <c r="A1232" s="53"/>
      <c r="B1232" s="1"/>
      <c r="C1232" s="59" t="s">
        <v>2569</v>
      </c>
      <c r="D1232" s="60" t="s">
        <v>2541</v>
      </c>
      <c r="E1232" s="60" t="s">
        <v>87</v>
      </c>
      <c r="F1232" s="55"/>
      <c r="G1232" s="61" t="s">
        <v>88</v>
      </c>
      <c r="H1232" s="55"/>
      <c r="I1232" s="62" t="s">
        <v>2570</v>
      </c>
      <c r="J1232" s="1"/>
    </row>
    <row r="1233" ht="15.0" customHeight="1">
      <c r="A1233" s="53"/>
      <c r="B1233" s="1"/>
      <c r="C1233" s="59" t="s">
        <v>2571</v>
      </c>
      <c r="D1233" s="60" t="s">
        <v>2541</v>
      </c>
      <c r="E1233" s="60" t="s">
        <v>87</v>
      </c>
      <c r="F1233" s="55"/>
      <c r="G1233" s="61" t="s">
        <v>88</v>
      </c>
      <c r="H1233" s="55"/>
      <c r="I1233" s="62" t="s">
        <v>2572</v>
      </c>
      <c r="J1233" s="1"/>
    </row>
    <row r="1234" ht="15.0" customHeight="1">
      <c r="A1234" s="53"/>
      <c r="B1234" s="1"/>
      <c r="C1234" s="59" t="s">
        <v>2573</v>
      </c>
      <c r="D1234" s="60" t="s">
        <v>2541</v>
      </c>
      <c r="E1234" s="60" t="s">
        <v>87</v>
      </c>
      <c r="F1234" s="55"/>
      <c r="G1234" s="61" t="s">
        <v>88</v>
      </c>
      <c r="H1234" s="55"/>
      <c r="I1234" s="62" t="s">
        <v>2574</v>
      </c>
      <c r="J1234" s="1"/>
    </row>
    <row r="1235" ht="15.0" customHeight="1">
      <c r="A1235" s="53"/>
      <c r="B1235" s="1"/>
      <c r="C1235" s="59" t="s">
        <v>2575</v>
      </c>
      <c r="D1235" s="60" t="s">
        <v>2541</v>
      </c>
      <c r="E1235" s="60" t="s">
        <v>87</v>
      </c>
      <c r="F1235" s="55"/>
      <c r="G1235" s="61" t="s">
        <v>88</v>
      </c>
      <c r="H1235" s="55"/>
      <c r="I1235" s="62" t="s">
        <v>2576</v>
      </c>
      <c r="J1235" s="1"/>
    </row>
    <row r="1236" ht="15.0" customHeight="1">
      <c r="A1236" s="53"/>
      <c r="B1236" s="1"/>
      <c r="C1236" s="59" t="s">
        <v>2577</v>
      </c>
      <c r="D1236" s="60" t="s">
        <v>2541</v>
      </c>
      <c r="E1236" s="60" t="s">
        <v>87</v>
      </c>
      <c r="F1236" s="55"/>
      <c r="G1236" s="61" t="s">
        <v>88</v>
      </c>
      <c r="H1236" s="55"/>
      <c r="I1236" s="62" t="s">
        <v>2578</v>
      </c>
      <c r="J1236" s="1"/>
    </row>
    <row r="1237" ht="15.0" customHeight="1">
      <c r="A1237" s="53"/>
      <c r="B1237" s="1"/>
      <c r="C1237" s="59" t="s">
        <v>2579</v>
      </c>
      <c r="D1237" s="60" t="s">
        <v>2541</v>
      </c>
      <c r="E1237" s="60" t="s">
        <v>87</v>
      </c>
      <c r="F1237" s="55"/>
      <c r="G1237" s="61" t="s">
        <v>88</v>
      </c>
      <c r="H1237" s="55"/>
      <c r="I1237" s="62" t="s">
        <v>2580</v>
      </c>
      <c r="J1237" s="1"/>
    </row>
    <row r="1238" ht="15.0" customHeight="1">
      <c r="A1238" s="53"/>
      <c r="B1238" s="1"/>
      <c r="C1238" s="59" t="s">
        <v>2581</v>
      </c>
      <c r="D1238" s="60" t="s">
        <v>2541</v>
      </c>
      <c r="E1238" s="60" t="s">
        <v>87</v>
      </c>
      <c r="F1238" s="55"/>
      <c r="G1238" s="61" t="s">
        <v>88</v>
      </c>
      <c r="H1238" s="55"/>
      <c r="I1238" s="62" t="s">
        <v>2582</v>
      </c>
      <c r="J1238" s="1"/>
    </row>
    <row r="1239" ht="15.0" customHeight="1">
      <c r="A1239" s="53"/>
      <c r="B1239" s="1"/>
      <c r="C1239" s="59" t="s">
        <v>2583</v>
      </c>
      <c r="D1239" s="60" t="s">
        <v>2541</v>
      </c>
      <c r="E1239" s="60" t="s">
        <v>87</v>
      </c>
      <c r="F1239" s="55"/>
      <c r="G1239" s="61" t="s">
        <v>88</v>
      </c>
      <c r="H1239" s="55"/>
      <c r="I1239" s="62" t="s">
        <v>2584</v>
      </c>
      <c r="J1239" s="1"/>
    </row>
    <row r="1240" ht="15.0" customHeight="1">
      <c r="A1240" s="53"/>
      <c r="B1240" s="1"/>
      <c r="C1240" s="59" t="s">
        <v>2585</v>
      </c>
      <c r="D1240" s="60" t="s">
        <v>2586</v>
      </c>
      <c r="E1240" s="60" t="s">
        <v>87</v>
      </c>
      <c r="F1240" s="55"/>
      <c r="G1240" s="61" t="s">
        <v>88</v>
      </c>
      <c r="H1240" s="55"/>
      <c r="I1240" s="62" t="s">
        <v>2587</v>
      </c>
      <c r="J1240" s="1"/>
    </row>
    <row r="1241" ht="15.0" customHeight="1">
      <c r="A1241" s="53"/>
      <c r="B1241" s="1"/>
      <c r="C1241" s="59" t="s">
        <v>2588</v>
      </c>
      <c r="D1241" s="60" t="s">
        <v>2586</v>
      </c>
      <c r="E1241" s="60" t="s">
        <v>87</v>
      </c>
      <c r="F1241" s="55"/>
      <c r="G1241" s="61" t="s">
        <v>88</v>
      </c>
      <c r="H1241" s="55"/>
      <c r="I1241" s="62" t="s">
        <v>2589</v>
      </c>
      <c r="J1241" s="1"/>
    </row>
    <row r="1242" ht="15.0" customHeight="1">
      <c r="A1242" s="53"/>
      <c r="B1242" s="1"/>
      <c r="C1242" s="59" t="s">
        <v>2590</v>
      </c>
      <c r="D1242" s="60" t="s">
        <v>2586</v>
      </c>
      <c r="E1242" s="60" t="s">
        <v>87</v>
      </c>
      <c r="F1242" s="55"/>
      <c r="G1242" s="61" t="s">
        <v>88</v>
      </c>
      <c r="H1242" s="55"/>
      <c r="I1242" s="62" t="s">
        <v>2591</v>
      </c>
      <c r="J1242" s="1"/>
    </row>
    <row r="1243" ht="15.0" customHeight="1">
      <c r="A1243" s="53"/>
      <c r="B1243" s="63"/>
      <c r="C1243" s="64" t="s">
        <v>1589</v>
      </c>
      <c r="D1243" s="65" t="s">
        <v>2586</v>
      </c>
      <c r="E1243" s="65" t="s">
        <v>87</v>
      </c>
      <c r="F1243" s="65" t="s">
        <v>1590</v>
      </c>
      <c r="G1243" s="63" t="s">
        <v>130</v>
      </c>
      <c r="H1243" s="66"/>
      <c r="I1243" s="67" t="s">
        <v>1591</v>
      </c>
      <c r="J1243" s="67"/>
    </row>
    <row r="1244" ht="15.0" customHeight="1">
      <c r="A1244" s="53"/>
      <c r="B1244" s="63"/>
      <c r="C1244" s="64" t="s">
        <v>2496</v>
      </c>
      <c r="D1244" s="65" t="s">
        <v>2586</v>
      </c>
      <c r="E1244" s="65" t="s">
        <v>87</v>
      </c>
      <c r="F1244" s="65" t="s">
        <v>2497</v>
      </c>
      <c r="G1244" s="63" t="s">
        <v>88</v>
      </c>
      <c r="H1244" s="66"/>
      <c r="I1244" s="67" t="s">
        <v>2498</v>
      </c>
      <c r="J1244" s="67"/>
    </row>
    <row r="1245" ht="15.0" customHeight="1">
      <c r="A1245" s="53"/>
      <c r="B1245" s="1"/>
      <c r="C1245" s="59" t="s">
        <v>2592</v>
      </c>
      <c r="D1245" s="60" t="s">
        <v>2593</v>
      </c>
      <c r="E1245" s="60" t="s">
        <v>87</v>
      </c>
      <c r="F1245" s="55"/>
      <c r="G1245" s="61" t="s">
        <v>130</v>
      </c>
      <c r="H1245" s="55"/>
      <c r="I1245" s="62" t="s">
        <v>2594</v>
      </c>
      <c r="J1245" s="1"/>
    </row>
    <row r="1246" ht="15.0" customHeight="1">
      <c r="A1246" s="53"/>
      <c r="B1246" s="1"/>
      <c r="C1246" s="59" t="s">
        <v>2595</v>
      </c>
      <c r="D1246" s="60" t="s">
        <v>2593</v>
      </c>
      <c r="E1246" s="60" t="s">
        <v>87</v>
      </c>
      <c r="F1246" s="55"/>
      <c r="G1246" s="61" t="s">
        <v>130</v>
      </c>
      <c r="H1246" s="55"/>
      <c r="I1246" s="62" t="s">
        <v>2596</v>
      </c>
      <c r="J1246" s="1"/>
    </row>
    <row r="1247" ht="15.0" customHeight="1">
      <c r="A1247" s="53"/>
      <c r="B1247" s="1"/>
      <c r="C1247" s="59" t="s">
        <v>2597</v>
      </c>
      <c r="D1247" s="60" t="s">
        <v>2593</v>
      </c>
      <c r="E1247" s="60" t="s">
        <v>87</v>
      </c>
      <c r="F1247" s="55"/>
      <c r="G1247" s="61" t="s">
        <v>88</v>
      </c>
      <c r="H1247" s="55"/>
      <c r="I1247" s="62" t="s">
        <v>2598</v>
      </c>
      <c r="J1247" s="1"/>
    </row>
    <row r="1248" ht="23.25" customHeight="1">
      <c r="A1248" s="53"/>
      <c r="B1248" s="1"/>
      <c r="C1248" s="59" t="s">
        <v>2599</v>
      </c>
      <c r="D1248" s="60" t="s">
        <v>2600</v>
      </c>
      <c r="E1248" s="60" t="s">
        <v>87</v>
      </c>
      <c r="F1248" s="55"/>
      <c r="G1248" s="61" t="s">
        <v>88</v>
      </c>
      <c r="H1248" s="55"/>
      <c r="I1248" s="62" t="s">
        <v>2601</v>
      </c>
      <c r="J1248" s="1"/>
    </row>
    <row r="1249" ht="15.0" customHeight="1">
      <c r="A1249" s="53"/>
      <c r="B1249" s="1"/>
      <c r="C1249" s="59" t="s">
        <v>2602</v>
      </c>
      <c r="D1249" s="60" t="s">
        <v>2600</v>
      </c>
      <c r="E1249" s="60" t="s">
        <v>87</v>
      </c>
      <c r="F1249" s="55"/>
      <c r="G1249" s="61" t="s">
        <v>88</v>
      </c>
      <c r="H1249" s="55"/>
      <c r="I1249" s="62" t="s">
        <v>2603</v>
      </c>
      <c r="J1249" s="1"/>
    </row>
    <row r="1250" ht="34.5" customHeight="1">
      <c r="A1250" s="53"/>
      <c r="B1250" s="63"/>
      <c r="C1250" s="64" t="s">
        <v>272</v>
      </c>
      <c r="D1250" s="65" t="s">
        <v>2600</v>
      </c>
      <c r="E1250" s="65" t="s">
        <v>87</v>
      </c>
      <c r="F1250" s="65" t="s">
        <v>273</v>
      </c>
      <c r="G1250" s="63" t="s">
        <v>88</v>
      </c>
      <c r="H1250" s="66"/>
      <c r="I1250" s="67" t="s">
        <v>274</v>
      </c>
      <c r="J1250" s="67"/>
    </row>
    <row r="1251" ht="57.0" customHeight="1">
      <c r="A1251" s="53"/>
      <c r="B1251" s="63"/>
      <c r="C1251" s="64" t="s">
        <v>101</v>
      </c>
      <c r="D1251" s="65" t="s">
        <v>2600</v>
      </c>
      <c r="E1251" s="65" t="s">
        <v>87</v>
      </c>
      <c r="F1251" s="65" t="s">
        <v>102</v>
      </c>
      <c r="G1251" s="63" t="s">
        <v>88</v>
      </c>
      <c r="H1251" s="66"/>
      <c r="I1251" s="67" t="s">
        <v>103</v>
      </c>
      <c r="J1251" s="67"/>
    </row>
    <row r="1252" ht="15.0" customHeight="1">
      <c r="A1252" s="53"/>
      <c r="B1252" s="1"/>
      <c r="C1252" s="59" t="s">
        <v>2604</v>
      </c>
      <c r="D1252" s="60" t="s">
        <v>2600</v>
      </c>
      <c r="E1252" s="60" t="s">
        <v>87</v>
      </c>
      <c r="F1252" s="55"/>
      <c r="G1252" s="61" t="s">
        <v>88</v>
      </c>
      <c r="H1252" s="55"/>
      <c r="I1252" s="62" t="s">
        <v>2605</v>
      </c>
      <c r="J1252" s="1"/>
    </row>
    <row r="1253" ht="15.0" customHeight="1">
      <c r="A1253" s="53"/>
      <c r="B1253" s="1"/>
      <c r="C1253" s="59" t="s">
        <v>2606</v>
      </c>
      <c r="D1253" s="60" t="s">
        <v>2600</v>
      </c>
      <c r="E1253" s="60" t="s">
        <v>87</v>
      </c>
      <c r="F1253" s="55"/>
      <c r="G1253" s="61" t="s">
        <v>88</v>
      </c>
      <c r="H1253" s="55"/>
      <c r="I1253" s="62" t="s">
        <v>2607</v>
      </c>
      <c r="J1253" s="1"/>
    </row>
    <row r="1254" ht="15.0" customHeight="1">
      <c r="A1254" s="53"/>
      <c r="B1254" s="63"/>
      <c r="C1254" s="64" t="s">
        <v>2032</v>
      </c>
      <c r="D1254" s="65" t="s">
        <v>2600</v>
      </c>
      <c r="E1254" s="65" t="s">
        <v>87</v>
      </c>
      <c r="F1254" s="65" t="s">
        <v>2033</v>
      </c>
      <c r="G1254" s="63" t="s">
        <v>88</v>
      </c>
      <c r="H1254" s="66"/>
      <c r="I1254" s="67" t="s">
        <v>2034</v>
      </c>
      <c r="J1254" s="67"/>
    </row>
    <row r="1255" ht="15.0" customHeight="1">
      <c r="A1255" s="53"/>
      <c r="B1255" s="1"/>
      <c r="C1255" s="59" t="s">
        <v>2608</v>
      </c>
      <c r="D1255" s="60" t="s">
        <v>2600</v>
      </c>
      <c r="E1255" s="60" t="s">
        <v>87</v>
      </c>
      <c r="F1255" s="55"/>
      <c r="G1255" s="61" t="s">
        <v>88</v>
      </c>
      <c r="H1255" s="55"/>
      <c r="I1255" s="62" t="s">
        <v>2609</v>
      </c>
      <c r="J1255" s="1"/>
    </row>
    <row r="1256" ht="15.0" customHeight="1">
      <c r="A1256" s="53"/>
      <c r="B1256" s="1"/>
      <c r="C1256" s="59" t="s">
        <v>2610</v>
      </c>
      <c r="D1256" s="60" t="s">
        <v>2611</v>
      </c>
      <c r="E1256" s="60" t="s">
        <v>87</v>
      </c>
      <c r="F1256" s="55"/>
      <c r="G1256" s="61" t="s">
        <v>88</v>
      </c>
      <c r="H1256" s="55"/>
      <c r="I1256" s="62" t="s">
        <v>2612</v>
      </c>
      <c r="J1256" s="1"/>
    </row>
    <row r="1257" ht="15.0" customHeight="1">
      <c r="A1257" s="53"/>
      <c r="B1257" s="1"/>
      <c r="C1257" s="59" t="s">
        <v>2613</v>
      </c>
      <c r="D1257" s="60" t="s">
        <v>2611</v>
      </c>
      <c r="E1257" s="60" t="s">
        <v>87</v>
      </c>
      <c r="F1257" s="55"/>
      <c r="G1257" s="61" t="s">
        <v>88</v>
      </c>
      <c r="H1257" s="55"/>
      <c r="I1257" s="62" t="s">
        <v>2614</v>
      </c>
      <c r="J1257" s="1"/>
    </row>
    <row r="1258" ht="23.25" customHeight="1">
      <c r="A1258" s="53"/>
      <c r="B1258" s="1"/>
      <c r="C1258" s="59" t="s">
        <v>2615</v>
      </c>
      <c r="D1258" s="60" t="s">
        <v>2616</v>
      </c>
      <c r="E1258" s="60" t="s">
        <v>87</v>
      </c>
      <c r="F1258" s="55"/>
      <c r="G1258" s="61" t="s">
        <v>88</v>
      </c>
      <c r="H1258" s="55"/>
      <c r="I1258" s="62" t="s">
        <v>2617</v>
      </c>
      <c r="J1258" s="1"/>
    </row>
    <row r="1259" ht="23.25" customHeight="1">
      <c r="A1259" s="53"/>
      <c r="B1259" s="1"/>
      <c r="C1259" s="59" t="s">
        <v>2618</v>
      </c>
      <c r="D1259" s="60" t="s">
        <v>2616</v>
      </c>
      <c r="E1259" s="60" t="s">
        <v>87</v>
      </c>
      <c r="F1259" s="55"/>
      <c r="G1259" s="61" t="s">
        <v>88</v>
      </c>
      <c r="H1259" s="55"/>
      <c r="I1259" s="62" t="s">
        <v>2619</v>
      </c>
      <c r="J1259" s="1"/>
    </row>
    <row r="1260" ht="23.25" customHeight="1">
      <c r="A1260" s="53"/>
      <c r="B1260" s="1"/>
      <c r="C1260" s="59" t="s">
        <v>2620</v>
      </c>
      <c r="D1260" s="60" t="s">
        <v>2616</v>
      </c>
      <c r="E1260" s="60" t="s">
        <v>87</v>
      </c>
      <c r="F1260" s="55"/>
      <c r="G1260" s="61" t="s">
        <v>130</v>
      </c>
      <c r="H1260" s="55"/>
      <c r="I1260" s="62" t="s">
        <v>2621</v>
      </c>
      <c r="J1260" s="1"/>
    </row>
    <row r="1261" ht="23.25" customHeight="1">
      <c r="A1261" s="53"/>
      <c r="B1261" s="1"/>
      <c r="C1261" s="59" t="s">
        <v>2622</v>
      </c>
      <c r="D1261" s="60" t="s">
        <v>2616</v>
      </c>
      <c r="E1261" s="60" t="s">
        <v>87</v>
      </c>
      <c r="F1261" s="55"/>
      <c r="G1261" s="61" t="s">
        <v>88</v>
      </c>
      <c r="H1261" s="55"/>
      <c r="I1261" s="62" t="s">
        <v>2623</v>
      </c>
      <c r="J1261" s="1"/>
    </row>
    <row r="1262" ht="23.25" customHeight="1">
      <c r="A1262" s="53"/>
      <c r="B1262" s="1"/>
      <c r="C1262" s="59" t="s">
        <v>2624</v>
      </c>
      <c r="D1262" s="60" t="s">
        <v>2616</v>
      </c>
      <c r="E1262" s="60" t="s">
        <v>87</v>
      </c>
      <c r="F1262" s="55"/>
      <c r="G1262" s="61" t="s">
        <v>95</v>
      </c>
      <c r="H1262" s="55"/>
      <c r="I1262" s="62" t="s">
        <v>2625</v>
      </c>
      <c r="J1262" s="1"/>
    </row>
    <row r="1263" ht="23.25" customHeight="1">
      <c r="A1263" s="53"/>
      <c r="B1263" s="1"/>
      <c r="C1263" s="59" t="s">
        <v>2626</v>
      </c>
      <c r="D1263" s="60" t="s">
        <v>2616</v>
      </c>
      <c r="E1263" s="60" t="s">
        <v>87</v>
      </c>
      <c r="F1263" s="55"/>
      <c r="G1263" s="61" t="s">
        <v>88</v>
      </c>
      <c r="H1263" s="55"/>
      <c r="I1263" s="62" t="s">
        <v>2627</v>
      </c>
      <c r="J1263" s="1"/>
    </row>
    <row r="1264" ht="23.25" customHeight="1">
      <c r="A1264" s="53"/>
      <c r="B1264" s="1"/>
      <c r="C1264" s="59" t="s">
        <v>2628</v>
      </c>
      <c r="D1264" s="60" t="s">
        <v>2616</v>
      </c>
      <c r="E1264" s="60" t="s">
        <v>87</v>
      </c>
      <c r="F1264" s="55"/>
      <c r="G1264" s="61" t="s">
        <v>88</v>
      </c>
      <c r="H1264" s="55"/>
      <c r="I1264" s="62" t="s">
        <v>2629</v>
      </c>
      <c r="J1264" s="1"/>
    </row>
    <row r="1265" ht="23.25" customHeight="1">
      <c r="A1265" s="53"/>
      <c r="B1265" s="1"/>
      <c r="C1265" s="59" t="s">
        <v>2630</v>
      </c>
      <c r="D1265" s="60" t="s">
        <v>2616</v>
      </c>
      <c r="E1265" s="60" t="s">
        <v>87</v>
      </c>
      <c r="F1265" s="55"/>
      <c r="G1265" s="61" t="s">
        <v>88</v>
      </c>
      <c r="H1265" s="55"/>
      <c r="I1265" s="62" t="s">
        <v>2631</v>
      </c>
      <c r="J1265" s="1"/>
    </row>
    <row r="1266" ht="23.25" customHeight="1">
      <c r="A1266" s="53"/>
      <c r="B1266" s="1"/>
      <c r="C1266" s="59" t="s">
        <v>2632</v>
      </c>
      <c r="D1266" s="60" t="s">
        <v>2616</v>
      </c>
      <c r="E1266" s="60" t="s">
        <v>87</v>
      </c>
      <c r="F1266" s="55"/>
      <c r="G1266" s="61" t="s">
        <v>88</v>
      </c>
      <c r="H1266" s="55"/>
      <c r="I1266" s="62" t="s">
        <v>2633</v>
      </c>
      <c r="J1266" s="1"/>
    </row>
    <row r="1267" ht="23.25" customHeight="1">
      <c r="A1267" s="53"/>
      <c r="B1267" s="63"/>
      <c r="C1267" s="64" t="s">
        <v>1008</v>
      </c>
      <c r="D1267" s="65" t="s">
        <v>2616</v>
      </c>
      <c r="E1267" s="65" t="s">
        <v>87</v>
      </c>
      <c r="F1267" s="65" t="s">
        <v>1009</v>
      </c>
      <c r="G1267" s="63" t="s">
        <v>88</v>
      </c>
      <c r="H1267" s="66"/>
      <c r="I1267" s="67" t="s">
        <v>1010</v>
      </c>
      <c r="J1267" s="67"/>
    </row>
    <row r="1268" ht="23.25" customHeight="1">
      <c r="A1268" s="53"/>
      <c r="B1268" s="1"/>
      <c r="C1268" s="59" t="s">
        <v>2634</v>
      </c>
      <c r="D1268" s="60" t="s">
        <v>2616</v>
      </c>
      <c r="E1268" s="60" t="s">
        <v>87</v>
      </c>
      <c r="F1268" s="55"/>
      <c r="G1268" s="61" t="s">
        <v>88</v>
      </c>
      <c r="H1268" s="55"/>
      <c r="I1268" s="62" t="s">
        <v>2635</v>
      </c>
      <c r="J1268" s="1"/>
    </row>
    <row r="1269" ht="23.25" customHeight="1">
      <c r="A1269" s="53"/>
      <c r="B1269" s="1"/>
      <c r="C1269" s="59" t="s">
        <v>2636</v>
      </c>
      <c r="D1269" s="60" t="s">
        <v>2616</v>
      </c>
      <c r="E1269" s="60" t="s">
        <v>87</v>
      </c>
      <c r="F1269" s="55"/>
      <c r="G1269" s="61" t="s">
        <v>88</v>
      </c>
      <c r="H1269" s="55"/>
      <c r="I1269" s="62" t="s">
        <v>2637</v>
      </c>
      <c r="J1269" s="1"/>
    </row>
    <row r="1270" ht="23.25" customHeight="1">
      <c r="A1270" s="53"/>
      <c r="B1270" s="1"/>
      <c r="C1270" s="59" t="s">
        <v>2638</v>
      </c>
      <c r="D1270" s="60" t="s">
        <v>2616</v>
      </c>
      <c r="E1270" s="60" t="s">
        <v>87</v>
      </c>
      <c r="F1270" s="55"/>
      <c r="G1270" s="61" t="s">
        <v>130</v>
      </c>
      <c r="H1270" s="55"/>
      <c r="I1270" s="62" t="s">
        <v>2639</v>
      </c>
      <c r="J1270" s="1"/>
    </row>
    <row r="1271" ht="23.25" customHeight="1">
      <c r="A1271" s="53"/>
      <c r="B1271" s="1"/>
      <c r="C1271" s="59" t="s">
        <v>2640</v>
      </c>
      <c r="D1271" s="60" t="s">
        <v>2616</v>
      </c>
      <c r="E1271" s="60" t="s">
        <v>87</v>
      </c>
      <c r="F1271" s="55"/>
      <c r="G1271" s="61" t="s">
        <v>88</v>
      </c>
      <c r="H1271" s="55"/>
      <c r="I1271" s="62" t="s">
        <v>2641</v>
      </c>
      <c r="J1271" s="1"/>
    </row>
    <row r="1272" ht="23.25" customHeight="1">
      <c r="A1272" s="53"/>
      <c r="B1272" s="1"/>
      <c r="C1272" s="59" t="s">
        <v>2642</v>
      </c>
      <c r="D1272" s="60" t="s">
        <v>2616</v>
      </c>
      <c r="E1272" s="60" t="s">
        <v>87</v>
      </c>
      <c r="F1272" s="55"/>
      <c r="G1272" s="61" t="s">
        <v>130</v>
      </c>
      <c r="H1272" s="55"/>
      <c r="I1272" s="62" t="s">
        <v>2643</v>
      </c>
      <c r="J1272" s="1"/>
    </row>
    <row r="1273" ht="23.25" customHeight="1">
      <c r="A1273" s="53"/>
      <c r="B1273" s="1"/>
      <c r="C1273" s="59" t="s">
        <v>2644</v>
      </c>
      <c r="D1273" s="60" t="s">
        <v>2616</v>
      </c>
      <c r="E1273" s="60" t="s">
        <v>87</v>
      </c>
      <c r="F1273" s="55"/>
      <c r="G1273" s="61" t="s">
        <v>88</v>
      </c>
      <c r="H1273" s="55"/>
      <c r="I1273" s="62" t="s">
        <v>2645</v>
      </c>
      <c r="J1273" s="1"/>
    </row>
    <row r="1274" ht="23.25" customHeight="1">
      <c r="A1274" s="53"/>
      <c r="B1274" s="1"/>
      <c r="C1274" s="59" t="s">
        <v>2646</v>
      </c>
      <c r="D1274" s="60" t="s">
        <v>2616</v>
      </c>
      <c r="E1274" s="60" t="s">
        <v>87</v>
      </c>
      <c r="F1274" s="55"/>
      <c r="G1274" s="61" t="s">
        <v>88</v>
      </c>
      <c r="H1274" s="55"/>
      <c r="I1274" s="62" t="s">
        <v>2647</v>
      </c>
      <c r="J1274" s="1"/>
    </row>
    <row r="1275" ht="23.25" customHeight="1">
      <c r="A1275" s="53"/>
      <c r="B1275" s="1"/>
      <c r="C1275" s="59" t="s">
        <v>2648</v>
      </c>
      <c r="D1275" s="60" t="s">
        <v>2616</v>
      </c>
      <c r="E1275" s="60" t="s">
        <v>87</v>
      </c>
      <c r="F1275" s="55"/>
      <c r="G1275" s="61" t="s">
        <v>88</v>
      </c>
      <c r="H1275" s="55"/>
      <c r="I1275" s="62" t="s">
        <v>2649</v>
      </c>
      <c r="J1275" s="1"/>
    </row>
    <row r="1276" ht="23.25" customHeight="1">
      <c r="A1276" s="53"/>
      <c r="B1276" s="1"/>
      <c r="C1276" s="59" t="s">
        <v>2650</v>
      </c>
      <c r="D1276" s="60" t="s">
        <v>2616</v>
      </c>
      <c r="E1276" s="60" t="s">
        <v>87</v>
      </c>
      <c r="F1276" s="55"/>
      <c r="G1276" s="61" t="s">
        <v>88</v>
      </c>
      <c r="H1276" s="55"/>
      <c r="I1276" s="62" t="s">
        <v>2651</v>
      </c>
      <c r="J1276" s="1"/>
    </row>
    <row r="1277" ht="23.25" customHeight="1">
      <c r="A1277" s="53"/>
      <c r="B1277" s="1"/>
      <c r="C1277" s="59" t="s">
        <v>2652</v>
      </c>
      <c r="D1277" s="60" t="s">
        <v>2616</v>
      </c>
      <c r="E1277" s="60" t="s">
        <v>87</v>
      </c>
      <c r="F1277" s="55"/>
      <c r="G1277" s="61" t="s">
        <v>88</v>
      </c>
      <c r="H1277" s="55"/>
      <c r="I1277" s="62" t="s">
        <v>2653</v>
      </c>
      <c r="J1277" s="1"/>
    </row>
    <row r="1278" ht="23.25" customHeight="1">
      <c r="A1278" s="53"/>
      <c r="B1278" s="1"/>
      <c r="C1278" s="59" t="s">
        <v>2654</v>
      </c>
      <c r="D1278" s="60" t="s">
        <v>2616</v>
      </c>
      <c r="E1278" s="60" t="s">
        <v>87</v>
      </c>
      <c r="F1278" s="55"/>
      <c r="G1278" s="61" t="s">
        <v>88</v>
      </c>
      <c r="H1278" s="55"/>
      <c r="I1278" s="62" t="s">
        <v>2655</v>
      </c>
      <c r="J1278" s="1"/>
    </row>
    <row r="1279" ht="23.25" customHeight="1">
      <c r="A1279" s="53"/>
      <c r="B1279" s="1"/>
      <c r="C1279" s="59" t="s">
        <v>2656</v>
      </c>
      <c r="D1279" s="60" t="s">
        <v>2616</v>
      </c>
      <c r="E1279" s="60" t="s">
        <v>87</v>
      </c>
      <c r="F1279" s="55"/>
      <c r="G1279" s="61" t="s">
        <v>130</v>
      </c>
      <c r="H1279" s="55"/>
      <c r="I1279" s="62" t="s">
        <v>2657</v>
      </c>
      <c r="J1279" s="1"/>
    </row>
    <row r="1280" ht="23.25" customHeight="1">
      <c r="A1280" s="53"/>
      <c r="B1280" s="1"/>
      <c r="C1280" s="59" t="s">
        <v>2658</v>
      </c>
      <c r="D1280" s="60" t="s">
        <v>2616</v>
      </c>
      <c r="E1280" s="60" t="s">
        <v>87</v>
      </c>
      <c r="F1280" s="55"/>
      <c r="G1280" s="61" t="s">
        <v>88</v>
      </c>
      <c r="H1280" s="55"/>
      <c r="I1280" s="62" t="s">
        <v>2659</v>
      </c>
      <c r="J1280" s="1"/>
    </row>
    <row r="1281" ht="23.25" customHeight="1">
      <c r="A1281" s="53"/>
      <c r="B1281" s="1"/>
      <c r="C1281" s="59" t="s">
        <v>2660</v>
      </c>
      <c r="D1281" s="60" t="s">
        <v>2616</v>
      </c>
      <c r="E1281" s="60" t="s">
        <v>87</v>
      </c>
      <c r="F1281" s="55"/>
      <c r="G1281" s="61" t="s">
        <v>88</v>
      </c>
      <c r="H1281" s="55"/>
      <c r="I1281" s="62" t="s">
        <v>2661</v>
      </c>
      <c r="J1281" s="1"/>
    </row>
    <row r="1282" ht="23.25" customHeight="1">
      <c r="A1282" s="53"/>
      <c r="B1282" s="1"/>
      <c r="C1282" s="59" t="s">
        <v>2662</v>
      </c>
      <c r="D1282" s="60" t="s">
        <v>2616</v>
      </c>
      <c r="E1282" s="60" t="s">
        <v>87</v>
      </c>
      <c r="F1282" s="55"/>
      <c r="G1282" s="61" t="s">
        <v>88</v>
      </c>
      <c r="H1282" s="55"/>
      <c r="I1282" s="62" t="s">
        <v>2663</v>
      </c>
      <c r="J1282" s="1"/>
    </row>
    <row r="1283" ht="23.25" customHeight="1">
      <c r="A1283" s="53"/>
      <c r="B1283" s="69"/>
      <c r="C1283" s="70" t="s">
        <v>2664</v>
      </c>
      <c r="D1283" s="71" t="s">
        <v>2616</v>
      </c>
      <c r="E1283" s="71" t="s">
        <v>2665</v>
      </c>
      <c r="F1283" s="71"/>
      <c r="G1283" s="69" t="s">
        <v>88</v>
      </c>
      <c r="H1283" s="72"/>
      <c r="I1283" s="73" t="s">
        <v>2666</v>
      </c>
      <c r="J1283" s="73"/>
    </row>
    <row r="1284" ht="23.25" customHeight="1">
      <c r="A1284" s="53"/>
      <c r="B1284" s="1"/>
      <c r="C1284" s="59" t="s">
        <v>2667</v>
      </c>
      <c r="D1284" s="60" t="s">
        <v>2616</v>
      </c>
      <c r="E1284" s="60" t="s">
        <v>87</v>
      </c>
      <c r="F1284" s="55"/>
      <c r="G1284" s="61" t="s">
        <v>88</v>
      </c>
      <c r="H1284" s="55"/>
      <c r="I1284" s="62" t="s">
        <v>2668</v>
      </c>
      <c r="J1284" s="1"/>
    </row>
    <row r="1285" ht="23.25" customHeight="1">
      <c r="A1285" s="53"/>
      <c r="B1285" s="1"/>
      <c r="C1285" s="59" t="s">
        <v>2669</v>
      </c>
      <c r="D1285" s="60" t="s">
        <v>2616</v>
      </c>
      <c r="E1285" s="60" t="s">
        <v>87</v>
      </c>
      <c r="F1285" s="55"/>
      <c r="G1285" s="61" t="s">
        <v>88</v>
      </c>
      <c r="H1285" s="55"/>
      <c r="I1285" s="62" t="s">
        <v>2670</v>
      </c>
      <c r="J1285" s="1"/>
    </row>
    <row r="1286" ht="34.5" customHeight="1">
      <c r="A1286" s="53"/>
      <c r="B1286" s="63"/>
      <c r="C1286" s="64" t="s">
        <v>781</v>
      </c>
      <c r="D1286" s="65" t="s">
        <v>2616</v>
      </c>
      <c r="E1286" s="65" t="s">
        <v>87</v>
      </c>
      <c r="F1286" s="65" t="s">
        <v>782</v>
      </c>
      <c r="G1286" s="63" t="s">
        <v>88</v>
      </c>
      <c r="H1286" s="66"/>
      <c r="I1286" s="67" t="s">
        <v>783</v>
      </c>
      <c r="J1286" s="67"/>
    </row>
    <row r="1287" ht="23.25" customHeight="1">
      <c r="A1287" s="53"/>
      <c r="B1287" s="1"/>
      <c r="C1287" s="59" t="s">
        <v>2671</v>
      </c>
      <c r="D1287" s="60" t="s">
        <v>2616</v>
      </c>
      <c r="E1287" s="60" t="s">
        <v>87</v>
      </c>
      <c r="F1287" s="55"/>
      <c r="G1287" s="61" t="s">
        <v>88</v>
      </c>
      <c r="H1287" s="55"/>
      <c r="I1287" s="62" t="s">
        <v>2672</v>
      </c>
      <c r="J1287" s="1"/>
    </row>
    <row r="1288" ht="23.25" customHeight="1">
      <c r="A1288" s="53"/>
      <c r="B1288" s="1"/>
      <c r="C1288" s="59" t="s">
        <v>2673</v>
      </c>
      <c r="D1288" s="60" t="s">
        <v>2616</v>
      </c>
      <c r="E1288" s="60" t="s">
        <v>87</v>
      </c>
      <c r="F1288" s="55"/>
      <c r="G1288" s="61" t="s">
        <v>88</v>
      </c>
      <c r="H1288" s="55"/>
      <c r="I1288" s="62" t="s">
        <v>2674</v>
      </c>
      <c r="J1288" s="1"/>
    </row>
    <row r="1289" ht="23.25" customHeight="1">
      <c r="A1289" s="53"/>
      <c r="B1289" s="1"/>
      <c r="C1289" s="59" t="s">
        <v>2675</v>
      </c>
      <c r="D1289" s="60" t="s">
        <v>2616</v>
      </c>
      <c r="E1289" s="60" t="s">
        <v>87</v>
      </c>
      <c r="F1289" s="55"/>
      <c r="G1289" s="61" t="s">
        <v>88</v>
      </c>
      <c r="H1289" s="55"/>
      <c r="I1289" s="62" t="s">
        <v>2676</v>
      </c>
      <c r="J1289" s="1"/>
    </row>
    <row r="1290" ht="23.25" customHeight="1">
      <c r="A1290" s="53"/>
      <c r="B1290" s="1"/>
      <c r="C1290" s="59" t="s">
        <v>2677</v>
      </c>
      <c r="D1290" s="60" t="s">
        <v>2616</v>
      </c>
      <c r="E1290" s="60" t="s">
        <v>87</v>
      </c>
      <c r="F1290" s="55"/>
      <c r="G1290" s="61" t="s">
        <v>88</v>
      </c>
      <c r="H1290" s="55"/>
      <c r="I1290" s="62" t="s">
        <v>2678</v>
      </c>
      <c r="J1290" s="1"/>
    </row>
    <row r="1291" ht="34.5" customHeight="1">
      <c r="A1291" s="53"/>
      <c r="B1291" s="63"/>
      <c r="C1291" s="64" t="s">
        <v>232</v>
      </c>
      <c r="D1291" s="65" t="s">
        <v>2616</v>
      </c>
      <c r="E1291" s="65" t="s">
        <v>87</v>
      </c>
      <c r="F1291" s="65" t="s">
        <v>233</v>
      </c>
      <c r="G1291" s="63" t="s">
        <v>88</v>
      </c>
      <c r="H1291" s="66"/>
      <c r="I1291" s="67" t="s">
        <v>234</v>
      </c>
      <c r="J1291" s="67"/>
    </row>
    <row r="1292" ht="23.25" customHeight="1">
      <c r="A1292" s="53"/>
      <c r="B1292" s="1"/>
      <c r="C1292" s="59" t="s">
        <v>2679</v>
      </c>
      <c r="D1292" s="60" t="s">
        <v>2616</v>
      </c>
      <c r="E1292" s="60" t="s">
        <v>87</v>
      </c>
      <c r="F1292" s="55"/>
      <c r="G1292" s="61" t="s">
        <v>88</v>
      </c>
      <c r="H1292" s="55"/>
      <c r="I1292" s="62" t="s">
        <v>2680</v>
      </c>
      <c r="J1292" s="1"/>
    </row>
    <row r="1293" ht="23.25" customHeight="1">
      <c r="A1293" s="53"/>
      <c r="B1293" s="1"/>
      <c r="C1293" s="59" t="s">
        <v>2681</v>
      </c>
      <c r="D1293" s="60" t="s">
        <v>2616</v>
      </c>
      <c r="E1293" s="60" t="s">
        <v>87</v>
      </c>
      <c r="F1293" s="55"/>
      <c r="G1293" s="61" t="s">
        <v>130</v>
      </c>
      <c r="H1293" s="55"/>
      <c r="I1293" s="62" t="s">
        <v>2682</v>
      </c>
      <c r="J1293" s="1"/>
    </row>
    <row r="1294" ht="15.0" customHeight="1">
      <c r="A1294" s="53"/>
      <c r="B1294" s="1"/>
      <c r="C1294" s="59" t="s">
        <v>2683</v>
      </c>
      <c r="D1294" s="60" t="s">
        <v>2684</v>
      </c>
      <c r="E1294" s="60" t="s">
        <v>87</v>
      </c>
      <c r="F1294" s="55"/>
      <c r="G1294" s="61" t="s">
        <v>95</v>
      </c>
      <c r="H1294" s="55"/>
      <c r="I1294" s="62" t="s">
        <v>2685</v>
      </c>
      <c r="J1294" s="1"/>
    </row>
    <row r="1295" ht="15.0" customHeight="1">
      <c r="A1295" s="53"/>
      <c r="B1295" s="1"/>
      <c r="C1295" s="59" t="s">
        <v>2686</v>
      </c>
      <c r="D1295" s="60" t="s">
        <v>2684</v>
      </c>
      <c r="E1295" s="60" t="s">
        <v>87</v>
      </c>
      <c r="F1295" s="55"/>
      <c r="G1295" s="61" t="s">
        <v>88</v>
      </c>
      <c r="H1295" s="55"/>
      <c r="I1295" s="62" t="s">
        <v>2687</v>
      </c>
      <c r="J1295" s="1"/>
    </row>
    <row r="1296" ht="15.0" customHeight="1">
      <c r="A1296" s="53"/>
      <c r="B1296" s="1"/>
      <c r="C1296" s="59" t="s">
        <v>2688</v>
      </c>
      <c r="D1296" s="60" t="s">
        <v>2684</v>
      </c>
      <c r="E1296" s="60" t="s">
        <v>87</v>
      </c>
      <c r="F1296" s="55"/>
      <c r="G1296" s="61" t="s">
        <v>130</v>
      </c>
      <c r="H1296" s="55"/>
      <c r="I1296" s="62" t="s">
        <v>2689</v>
      </c>
      <c r="J1296" s="1"/>
    </row>
    <row r="1297" ht="15.0" customHeight="1">
      <c r="A1297" s="53"/>
      <c r="B1297" s="1"/>
      <c r="C1297" s="59" t="s">
        <v>2690</v>
      </c>
      <c r="D1297" s="60" t="s">
        <v>2684</v>
      </c>
      <c r="E1297" s="60" t="s">
        <v>87</v>
      </c>
      <c r="F1297" s="55"/>
      <c r="G1297" s="61" t="s">
        <v>130</v>
      </c>
      <c r="H1297" s="55"/>
      <c r="I1297" s="62" t="s">
        <v>2691</v>
      </c>
      <c r="J1297" s="1"/>
    </row>
    <row r="1298" ht="15.0" customHeight="1">
      <c r="A1298" s="53"/>
      <c r="B1298" s="1"/>
      <c r="C1298" s="59" t="s">
        <v>2692</v>
      </c>
      <c r="D1298" s="60" t="s">
        <v>2684</v>
      </c>
      <c r="E1298" s="60" t="s">
        <v>87</v>
      </c>
      <c r="F1298" s="55"/>
      <c r="G1298" s="61" t="s">
        <v>130</v>
      </c>
      <c r="H1298" s="55"/>
      <c r="I1298" s="62" t="s">
        <v>2693</v>
      </c>
      <c r="J1298" s="1"/>
    </row>
    <row r="1299" ht="15.0" customHeight="1">
      <c r="A1299" s="53"/>
      <c r="B1299" s="1"/>
      <c r="C1299" s="59" t="s">
        <v>2694</v>
      </c>
      <c r="D1299" s="60" t="s">
        <v>2684</v>
      </c>
      <c r="E1299" s="60" t="s">
        <v>87</v>
      </c>
      <c r="F1299" s="55"/>
      <c r="G1299" s="61" t="s">
        <v>88</v>
      </c>
      <c r="H1299" s="55"/>
      <c r="I1299" s="62" t="s">
        <v>2695</v>
      </c>
      <c r="J1299" s="1"/>
    </row>
    <row r="1300" ht="15.0" customHeight="1">
      <c r="A1300" s="53"/>
      <c r="B1300" s="1"/>
      <c r="C1300" s="59" t="s">
        <v>2696</v>
      </c>
      <c r="D1300" s="60" t="s">
        <v>2684</v>
      </c>
      <c r="E1300" s="60" t="s">
        <v>87</v>
      </c>
      <c r="F1300" s="55"/>
      <c r="G1300" s="61" t="s">
        <v>88</v>
      </c>
      <c r="H1300" s="55"/>
      <c r="I1300" s="62" t="s">
        <v>2697</v>
      </c>
      <c r="J1300" s="1"/>
    </row>
    <row r="1301" ht="15.0" customHeight="1">
      <c r="A1301" s="53"/>
      <c r="B1301" s="1"/>
      <c r="C1301" s="59" t="s">
        <v>2698</v>
      </c>
      <c r="D1301" s="60" t="s">
        <v>48</v>
      </c>
      <c r="E1301" s="60" t="s">
        <v>87</v>
      </c>
      <c r="F1301" s="55"/>
      <c r="G1301" s="61" t="s">
        <v>88</v>
      </c>
      <c r="H1301" s="55"/>
      <c r="I1301" s="62" t="s">
        <v>2699</v>
      </c>
      <c r="J1301" s="1"/>
    </row>
    <row r="1302" ht="15.0" customHeight="1">
      <c r="A1302" s="53"/>
      <c r="B1302" s="1"/>
      <c r="C1302" s="59" t="s">
        <v>2700</v>
      </c>
      <c r="D1302" s="60" t="s">
        <v>48</v>
      </c>
      <c r="E1302" s="60" t="s">
        <v>87</v>
      </c>
      <c r="F1302" s="55"/>
      <c r="G1302" s="61" t="s">
        <v>130</v>
      </c>
      <c r="H1302" s="55"/>
      <c r="I1302" s="62" t="s">
        <v>2701</v>
      </c>
      <c r="J1302" s="1"/>
    </row>
    <row r="1303" ht="15.0" customHeight="1">
      <c r="A1303" s="53"/>
      <c r="B1303" s="1"/>
      <c r="C1303" s="59" t="s">
        <v>2702</v>
      </c>
      <c r="D1303" s="60" t="s">
        <v>48</v>
      </c>
      <c r="E1303" s="60" t="s">
        <v>87</v>
      </c>
      <c r="F1303" s="55"/>
      <c r="G1303" s="61" t="s">
        <v>130</v>
      </c>
      <c r="H1303" s="55"/>
      <c r="I1303" s="62" t="s">
        <v>2703</v>
      </c>
      <c r="J1303" s="1"/>
    </row>
    <row r="1304" ht="15.0" customHeight="1">
      <c r="A1304" s="53"/>
      <c r="B1304" s="1"/>
      <c r="C1304" s="59" t="s">
        <v>2704</v>
      </c>
      <c r="D1304" s="60" t="s">
        <v>48</v>
      </c>
      <c r="E1304" s="60" t="s">
        <v>87</v>
      </c>
      <c r="F1304" s="55"/>
      <c r="G1304" s="61" t="s">
        <v>130</v>
      </c>
      <c r="H1304" s="55"/>
      <c r="I1304" s="62" t="s">
        <v>2705</v>
      </c>
      <c r="J1304" s="1"/>
    </row>
    <row r="1305" ht="15.0" customHeight="1">
      <c r="A1305" s="53"/>
      <c r="B1305" s="1"/>
      <c r="C1305" s="59" t="s">
        <v>2706</v>
      </c>
      <c r="D1305" s="60" t="s">
        <v>48</v>
      </c>
      <c r="E1305" s="60" t="s">
        <v>87</v>
      </c>
      <c r="F1305" s="55"/>
      <c r="G1305" s="61" t="s">
        <v>88</v>
      </c>
      <c r="H1305" s="55"/>
      <c r="I1305" s="62" t="s">
        <v>2707</v>
      </c>
      <c r="J1305" s="1"/>
    </row>
    <row r="1306" ht="15.0" customHeight="1">
      <c r="A1306" s="53"/>
      <c r="B1306" s="63"/>
      <c r="C1306" s="64" t="s">
        <v>451</v>
      </c>
      <c r="D1306" s="65" t="s">
        <v>48</v>
      </c>
      <c r="E1306" s="65" t="s">
        <v>87</v>
      </c>
      <c r="F1306" s="65" t="s">
        <v>452</v>
      </c>
      <c r="G1306" s="63" t="s">
        <v>130</v>
      </c>
      <c r="H1306" s="66"/>
      <c r="I1306" s="67" t="s">
        <v>453</v>
      </c>
      <c r="J1306" s="67"/>
    </row>
    <row r="1307" ht="15.0" customHeight="1">
      <c r="A1307" s="53"/>
      <c r="B1307" s="1"/>
      <c r="C1307" s="59" t="s">
        <v>2708</v>
      </c>
      <c r="D1307" s="60" t="s">
        <v>48</v>
      </c>
      <c r="E1307" s="60" t="s">
        <v>87</v>
      </c>
      <c r="F1307" s="55"/>
      <c r="G1307" s="61" t="s">
        <v>130</v>
      </c>
      <c r="H1307" s="55"/>
      <c r="I1307" s="62" t="s">
        <v>2709</v>
      </c>
      <c r="J1307" s="1"/>
    </row>
    <row r="1308" ht="15.0" customHeight="1">
      <c r="A1308" s="53"/>
      <c r="B1308" s="1"/>
      <c r="C1308" s="59" t="s">
        <v>2710</v>
      </c>
      <c r="D1308" s="60" t="s">
        <v>48</v>
      </c>
      <c r="E1308" s="60" t="s">
        <v>87</v>
      </c>
      <c r="F1308" s="55"/>
      <c r="G1308" s="61" t="s">
        <v>130</v>
      </c>
      <c r="H1308" s="55"/>
      <c r="I1308" s="62" t="s">
        <v>2711</v>
      </c>
      <c r="J1308" s="1"/>
    </row>
    <row r="1309" ht="15.0" customHeight="1">
      <c r="A1309" s="53"/>
      <c r="B1309" s="1"/>
      <c r="C1309" s="59" t="s">
        <v>2712</v>
      </c>
      <c r="D1309" s="60" t="s">
        <v>48</v>
      </c>
      <c r="E1309" s="60" t="s">
        <v>87</v>
      </c>
      <c r="F1309" s="55"/>
      <c r="G1309" s="61" t="s">
        <v>130</v>
      </c>
      <c r="H1309" s="55"/>
      <c r="I1309" s="62" t="s">
        <v>2713</v>
      </c>
      <c r="J1309" s="1"/>
    </row>
    <row r="1310" ht="15.0" customHeight="1">
      <c r="A1310" s="53"/>
      <c r="B1310" s="1"/>
      <c r="C1310" s="59" t="s">
        <v>2714</v>
      </c>
      <c r="D1310" s="60" t="s">
        <v>48</v>
      </c>
      <c r="E1310" s="60" t="s">
        <v>87</v>
      </c>
      <c r="F1310" s="55"/>
      <c r="G1310" s="61" t="s">
        <v>88</v>
      </c>
      <c r="H1310" s="55"/>
      <c r="I1310" s="62" t="s">
        <v>2715</v>
      </c>
      <c r="J1310" s="1"/>
    </row>
    <row r="1311" ht="15.0" customHeight="1">
      <c r="A1311" s="53"/>
      <c r="B1311" s="1"/>
      <c r="C1311" s="59" t="s">
        <v>2716</v>
      </c>
      <c r="D1311" s="60" t="s">
        <v>48</v>
      </c>
      <c r="E1311" s="60" t="s">
        <v>87</v>
      </c>
      <c r="F1311" s="55"/>
      <c r="G1311" s="61" t="s">
        <v>130</v>
      </c>
      <c r="H1311" s="55"/>
      <c r="I1311" s="62" t="s">
        <v>2717</v>
      </c>
      <c r="J1311" s="1"/>
    </row>
    <row r="1312" ht="15.0" customHeight="1">
      <c r="A1312" s="53"/>
      <c r="B1312" s="1"/>
      <c r="C1312" s="59" t="s">
        <v>2718</v>
      </c>
      <c r="D1312" s="60" t="s">
        <v>48</v>
      </c>
      <c r="E1312" s="60" t="s">
        <v>87</v>
      </c>
      <c r="F1312" s="55"/>
      <c r="G1312" s="61" t="s">
        <v>88</v>
      </c>
      <c r="H1312" s="55"/>
      <c r="I1312" s="62" t="s">
        <v>2719</v>
      </c>
      <c r="J1312" s="1"/>
    </row>
    <row r="1313" ht="15.0" customHeight="1">
      <c r="A1313" s="53"/>
      <c r="B1313" s="1"/>
      <c r="C1313" s="59" t="s">
        <v>2720</v>
      </c>
      <c r="D1313" s="60" t="s">
        <v>48</v>
      </c>
      <c r="E1313" s="60" t="s">
        <v>87</v>
      </c>
      <c r="F1313" s="55"/>
      <c r="G1313" s="61" t="s">
        <v>88</v>
      </c>
      <c r="H1313" s="55"/>
      <c r="I1313" s="62" t="s">
        <v>2721</v>
      </c>
      <c r="J1313" s="1"/>
    </row>
    <row r="1314" ht="15.0" customHeight="1">
      <c r="A1314" s="53"/>
      <c r="B1314" s="1"/>
      <c r="C1314" s="59" t="s">
        <v>2722</v>
      </c>
      <c r="D1314" s="60" t="s">
        <v>48</v>
      </c>
      <c r="E1314" s="60" t="s">
        <v>87</v>
      </c>
      <c r="F1314" s="55"/>
      <c r="G1314" s="61" t="s">
        <v>130</v>
      </c>
      <c r="H1314" s="55"/>
      <c r="I1314" s="62" t="s">
        <v>2723</v>
      </c>
      <c r="J1314" s="1"/>
    </row>
    <row r="1315" ht="15.0" customHeight="1">
      <c r="A1315" s="53"/>
      <c r="B1315" s="1"/>
      <c r="C1315" s="59" t="s">
        <v>2724</v>
      </c>
      <c r="D1315" s="60" t="s">
        <v>48</v>
      </c>
      <c r="E1315" s="60" t="s">
        <v>87</v>
      </c>
      <c r="F1315" s="55"/>
      <c r="G1315" s="61" t="s">
        <v>88</v>
      </c>
      <c r="H1315" s="55"/>
      <c r="I1315" s="62" t="s">
        <v>2725</v>
      </c>
      <c r="J1315" s="1"/>
    </row>
    <row r="1316" ht="15.0" customHeight="1">
      <c r="A1316" s="53"/>
      <c r="B1316" s="1"/>
      <c r="C1316" s="59" t="s">
        <v>2726</v>
      </c>
      <c r="D1316" s="60" t="s">
        <v>48</v>
      </c>
      <c r="E1316" s="60" t="s">
        <v>87</v>
      </c>
      <c r="F1316" s="55"/>
      <c r="G1316" s="61" t="s">
        <v>130</v>
      </c>
      <c r="H1316" s="55"/>
      <c r="I1316" s="62" t="s">
        <v>2727</v>
      </c>
      <c r="J1316" s="1"/>
    </row>
    <row r="1317" ht="15.0" customHeight="1">
      <c r="A1317" s="53"/>
      <c r="B1317" s="1"/>
      <c r="C1317" s="59" t="s">
        <v>2728</v>
      </c>
      <c r="D1317" s="60" t="s">
        <v>48</v>
      </c>
      <c r="E1317" s="60" t="s">
        <v>87</v>
      </c>
      <c r="F1317" s="55"/>
      <c r="G1317" s="61" t="s">
        <v>88</v>
      </c>
      <c r="H1317" s="55"/>
      <c r="I1317" s="62" t="s">
        <v>2729</v>
      </c>
      <c r="J1317" s="1"/>
    </row>
    <row r="1318" ht="15.0" customHeight="1">
      <c r="A1318" s="53"/>
      <c r="B1318" s="1"/>
      <c r="C1318" s="59" t="s">
        <v>2730</v>
      </c>
      <c r="D1318" s="60" t="s">
        <v>48</v>
      </c>
      <c r="E1318" s="60" t="s">
        <v>87</v>
      </c>
      <c r="F1318" s="55"/>
      <c r="G1318" s="61" t="s">
        <v>88</v>
      </c>
      <c r="H1318" s="55"/>
      <c r="I1318" s="62" t="s">
        <v>2731</v>
      </c>
      <c r="J1318" s="1"/>
    </row>
    <row r="1319" ht="15.0" customHeight="1">
      <c r="A1319" s="53"/>
      <c r="B1319" s="1"/>
      <c r="C1319" s="59" t="s">
        <v>2732</v>
      </c>
      <c r="D1319" s="60" t="s">
        <v>48</v>
      </c>
      <c r="E1319" s="60" t="s">
        <v>87</v>
      </c>
      <c r="F1319" s="55"/>
      <c r="G1319" s="61" t="s">
        <v>130</v>
      </c>
      <c r="H1319" s="55"/>
      <c r="I1319" s="62" t="s">
        <v>2733</v>
      </c>
      <c r="J1319" s="1"/>
    </row>
    <row r="1320" ht="15.0" customHeight="1">
      <c r="A1320" s="53"/>
      <c r="B1320" s="63"/>
      <c r="C1320" s="64" t="s">
        <v>468</v>
      </c>
      <c r="D1320" s="65" t="s">
        <v>48</v>
      </c>
      <c r="E1320" s="65" t="s">
        <v>87</v>
      </c>
      <c r="F1320" s="65" t="s">
        <v>452</v>
      </c>
      <c r="G1320" s="63" t="s">
        <v>130</v>
      </c>
      <c r="H1320" s="66"/>
      <c r="I1320" s="67" t="s">
        <v>469</v>
      </c>
      <c r="J1320" s="67"/>
    </row>
    <row r="1321" ht="15.0" customHeight="1">
      <c r="A1321" s="53"/>
      <c r="B1321" s="1"/>
      <c r="C1321" s="59" t="s">
        <v>2734</v>
      </c>
      <c r="D1321" s="60" t="s">
        <v>48</v>
      </c>
      <c r="E1321" s="60" t="s">
        <v>87</v>
      </c>
      <c r="F1321" s="55"/>
      <c r="G1321" s="61" t="s">
        <v>95</v>
      </c>
      <c r="H1321" s="55"/>
      <c r="I1321" s="62" t="s">
        <v>2735</v>
      </c>
      <c r="J1321" s="1"/>
    </row>
    <row r="1322" ht="15.0" customHeight="1">
      <c r="A1322" s="53"/>
      <c r="B1322" s="1"/>
      <c r="C1322" s="59" t="s">
        <v>2736</v>
      </c>
      <c r="D1322" s="60" t="s">
        <v>48</v>
      </c>
      <c r="E1322" s="60" t="s">
        <v>87</v>
      </c>
      <c r="F1322" s="55"/>
      <c r="G1322" s="61" t="s">
        <v>88</v>
      </c>
      <c r="H1322" s="55"/>
      <c r="I1322" s="62" t="s">
        <v>2737</v>
      </c>
      <c r="J1322" s="1"/>
    </row>
    <row r="1323" ht="34.5" customHeight="1">
      <c r="A1323" s="53"/>
      <c r="B1323" s="63"/>
      <c r="C1323" s="64" t="s">
        <v>781</v>
      </c>
      <c r="D1323" s="65" t="s">
        <v>48</v>
      </c>
      <c r="E1323" s="65" t="s">
        <v>87</v>
      </c>
      <c r="F1323" s="65" t="s">
        <v>782</v>
      </c>
      <c r="G1323" s="63" t="s">
        <v>88</v>
      </c>
      <c r="H1323" s="66"/>
      <c r="I1323" s="67" t="s">
        <v>783</v>
      </c>
      <c r="J1323" s="67"/>
    </row>
    <row r="1324" ht="15.0" customHeight="1">
      <c r="A1324" s="53"/>
      <c r="B1324" s="1"/>
      <c r="C1324" s="59" t="s">
        <v>2738</v>
      </c>
      <c r="D1324" s="60" t="s">
        <v>48</v>
      </c>
      <c r="E1324" s="60" t="s">
        <v>87</v>
      </c>
      <c r="F1324" s="55"/>
      <c r="G1324" s="61" t="s">
        <v>88</v>
      </c>
      <c r="H1324" s="55"/>
      <c r="I1324" s="62" t="s">
        <v>2739</v>
      </c>
      <c r="J1324" s="1"/>
    </row>
    <row r="1325" ht="15.0" customHeight="1">
      <c r="A1325" s="53"/>
      <c r="B1325" s="1"/>
      <c r="C1325" s="59" t="s">
        <v>2740</v>
      </c>
      <c r="D1325" s="60" t="s">
        <v>48</v>
      </c>
      <c r="E1325" s="60" t="s">
        <v>87</v>
      </c>
      <c r="F1325" s="55"/>
      <c r="G1325" s="61" t="s">
        <v>88</v>
      </c>
      <c r="H1325" s="55"/>
      <c r="I1325" s="62" t="s">
        <v>2741</v>
      </c>
      <c r="J1325" s="1"/>
    </row>
    <row r="1326" ht="15.0" customHeight="1">
      <c r="A1326" s="53"/>
      <c r="B1326" s="1"/>
      <c r="C1326" s="59" t="s">
        <v>2742</v>
      </c>
      <c r="D1326" s="60" t="s">
        <v>48</v>
      </c>
      <c r="E1326" s="60" t="s">
        <v>87</v>
      </c>
      <c r="F1326" s="55"/>
      <c r="G1326" s="61" t="s">
        <v>88</v>
      </c>
      <c r="H1326" s="55"/>
      <c r="I1326" s="62" t="s">
        <v>2743</v>
      </c>
      <c r="J1326" s="1"/>
    </row>
    <row r="1327" ht="15.0" customHeight="1">
      <c r="A1327" s="53"/>
      <c r="B1327" s="1"/>
      <c r="C1327" s="59" t="s">
        <v>2744</v>
      </c>
      <c r="D1327" s="60" t="s">
        <v>2745</v>
      </c>
      <c r="E1327" s="60" t="s">
        <v>87</v>
      </c>
      <c r="F1327" s="55"/>
      <c r="G1327" s="61" t="s">
        <v>88</v>
      </c>
      <c r="H1327" s="55"/>
      <c r="I1327" s="62" t="s">
        <v>2746</v>
      </c>
      <c r="J1327" s="1"/>
    </row>
    <row r="1328" ht="15.0" customHeight="1">
      <c r="A1328" s="53"/>
      <c r="B1328" s="1"/>
      <c r="C1328" s="59" t="s">
        <v>2747</v>
      </c>
      <c r="D1328" s="60" t="s">
        <v>2745</v>
      </c>
      <c r="E1328" s="60" t="s">
        <v>87</v>
      </c>
      <c r="F1328" s="55"/>
      <c r="G1328" s="61" t="s">
        <v>88</v>
      </c>
      <c r="H1328" s="55"/>
      <c r="I1328" s="62" t="s">
        <v>2748</v>
      </c>
      <c r="J1328" s="1"/>
    </row>
    <row r="1329" ht="15.0" customHeight="1">
      <c r="A1329" s="53"/>
      <c r="B1329" s="1"/>
      <c r="C1329" s="59" t="s">
        <v>2749</v>
      </c>
      <c r="D1329" s="60" t="s">
        <v>2745</v>
      </c>
      <c r="E1329" s="60" t="s">
        <v>87</v>
      </c>
      <c r="F1329" s="55"/>
      <c r="G1329" s="61" t="s">
        <v>88</v>
      </c>
      <c r="H1329" s="55"/>
      <c r="I1329" s="62" t="s">
        <v>2750</v>
      </c>
      <c r="J1329" s="1"/>
    </row>
    <row r="1330" ht="15.0" customHeight="1">
      <c r="A1330" s="53"/>
      <c r="B1330" s="1"/>
      <c r="C1330" s="59" t="s">
        <v>2751</v>
      </c>
      <c r="D1330" s="60" t="s">
        <v>2752</v>
      </c>
      <c r="E1330" s="60" t="s">
        <v>87</v>
      </c>
      <c r="F1330" s="55"/>
      <c r="G1330" s="61" t="s">
        <v>88</v>
      </c>
      <c r="H1330" s="55"/>
      <c r="I1330" s="62" t="s">
        <v>2753</v>
      </c>
      <c r="J1330" s="1"/>
    </row>
    <row r="1331" ht="15.0" customHeight="1">
      <c r="A1331" s="53"/>
      <c r="B1331" s="1"/>
      <c r="C1331" s="59" t="s">
        <v>2754</v>
      </c>
      <c r="D1331" s="60" t="s">
        <v>2752</v>
      </c>
      <c r="E1331" s="60" t="s">
        <v>87</v>
      </c>
      <c r="F1331" s="55"/>
      <c r="G1331" s="61" t="s">
        <v>88</v>
      </c>
      <c r="H1331" s="55"/>
      <c r="I1331" s="62" t="s">
        <v>2755</v>
      </c>
      <c r="J1331" s="1"/>
    </row>
    <row r="1332" ht="15.0" customHeight="1">
      <c r="A1332" s="53"/>
      <c r="B1332" s="1"/>
      <c r="C1332" s="59" t="s">
        <v>2756</v>
      </c>
      <c r="D1332" s="60" t="s">
        <v>2752</v>
      </c>
      <c r="E1332" s="60" t="s">
        <v>87</v>
      </c>
      <c r="F1332" s="55"/>
      <c r="G1332" s="61" t="s">
        <v>88</v>
      </c>
      <c r="H1332" s="55"/>
      <c r="I1332" s="62" t="s">
        <v>2757</v>
      </c>
      <c r="J1332" s="1"/>
    </row>
    <row r="1333" ht="15.0" customHeight="1">
      <c r="A1333" s="53"/>
      <c r="B1333" s="1"/>
      <c r="C1333" s="59" t="s">
        <v>2758</v>
      </c>
      <c r="D1333" s="60" t="s">
        <v>2752</v>
      </c>
      <c r="E1333" s="60" t="s">
        <v>87</v>
      </c>
      <c r="F1333" s="55"/>
      <c r="G1333" s="61" t="s">
        <v>88</v>
      </c>
      <c r="H1333" s="55"/>
      <c r="I1333" s="62" t="s">
        <v>2759</v>
      </c>
      <c r="J1333" s="1"/>
    </row>
    <row r="1334" ht="15.0" customHeight="1">
      <c r="A1334" s="53"/>
      <c r="B1334" s="63"/>
      <c r="C1334" s="64" t="s">
        <v>1586</v>
      </c>
      <c r="D1334" s="65" t="s">
        <v>2752</v>
      </c>
      <c r="E1334" s="65" t="s">
        <v>87</v>
      </c>
      <c r="F1334" s="65" t="s">
        <v>1587</v>
      </c>
      <c r="G1334" s="63" t="s">
        <v>130</v>
      </c>
      <c r="H1334" s="66"/>
      <c r="I1334" s="67" t="s">
        <v>1588</v>
      </c>
      <c r="J1334" s="67"/>
    </row>
    <row r="1335" ht="15.0" customHeight="1">
      <c r="A1335" s="53"/>
      <c r="B1335" s="63"/>
      <c r="C1335" s="64" t="s">
        <v>1589</v>
      </c>
      <c r="D1335" s="65" t="s">
        <v>2752</v>
      </c>
      <c r="E1335" s="65" t="s">
        <v>87</v>
      </c>
      <c r="F1335" s="65" t="s">
        <v>1590</v>
      </c>
      <c r="G1335" s="63" t="s">
        <v>130</v>
      </c>
      <c r="H1335" s="66"/>
      <c r="I1335" s="67" t="s">
        <v>1591</v>
      </c>
      <c r="J1335" s="67"/>
    </row>
    <row r="1336" ht="15.0" customHeight="1">
      <c r="A1336" s="53"/>
      <c r="B1336" s="63"/>
      <c r="C1336" s="64" t="s">
        <v>2496</v>
      </c>
      <c r="D1336" s="65" t="s">
        <v>2752</v>
      </c>
      <c r="E1336" s="65" t="s">
        <v>87</v>
      </c>
      <c r="F1336" s="65" t="s">
        <v>2497</v>
      </c>
      <c r="G1336" s="63" t="s">
        <v>88</v>
      </c>
      <c r="H1336" s="66"/>
      <c r="I1336" s="67" t="s">
        <v>2498</v>
      </c>
      <c r="J1336" s="67"/>
    </row>
    <row r="1337" ht="15.0" customHeight="1">
      <c r="A1337" s="53"/>
      <c r="B1337" s="1"/>
      <c r="C1337" s="59" t="s">
        <v>2760</v>
      </c>
      <c r="D1337" s="60" t="s">
        <v>2761</v>
      </c>
      <c r="E1337" s="60" t="s">
        <v>87</v>
      </c>
      <c r="F1337" s="55"/>
      <c r="G1337" s="61" t="s">
        <v>88</v>
      </c>
      <c r="H1337" s="55"/>
      <c r="I1337" s="62" t="s">
        <v>2762</v>
      </c>
      <c r="J1337" s="1"/>
    </row>
    <row r="1338" ht="15.0" customHeight="1">
      <c r="A1338" s="53"/>
      <c r="B1338" s="1"/>
      <c r="C1338" s="59" t="s">
        <v>2763</v>
      </c>
      <c r="D1338" s="60" t="s">
        <v>2764</v>
      </c>
      <c r="E1338" s="60" t="s">
        <v>87</v>
      </c>
      <c r="F1338" s="55"/>
      <c r="G1338" s="61" t="s">
        <v>88</v>
      </c>
      <c r="H1338" s="55"/>
      <c r="I1338" s="62" t="s">
        <v>2765</v>
      </c>
      <c r="J1338" s="1"/>
    </row>
    <row r="1339" ht="15.0" customHeight="1">
      <c r="A1339" s="53"/>
      <c r="B1339" s="1"/>
      <c r="C1339" s="59" t="s">
        <v>2766</v>
      </c>
      <c r="D1339" s="60" t="s">
        <v>2764</v>
      </c>
      <c r="E1339" s="60" t="s">
        <v>87</v>
      </c>
      <c r="F1339" s="55"/>
      <c r="G1339" s="61" t="s">
        <v>130</v>
      </c>
      <c r="H1339" s="55"/>
      <c r="I1339" s="62" t="s">
        <v>2767</v>
      </c>
      <c r="J1339" s="1"/>
    </row>
    <row r="1340" ht="15.0" customHeight="1">
      <c r="A1340" s="53"/>
      <c r="B1340" s="1"/>
      <c r="C1340" s="59" t="s">
        <v>2768</v>
      </c>
      <c r="D1340" s="60" t="s">
        <v>2764</v>
      </c>
      <c r="E1340" s="60" t="s">
        <v>87</v>
      </c>
      <c r="F1340" s="55"/>
      <c r="G1340" s="61" t="s">
        <v>88</v>
      </c>
      <c r="H1340" s="55"/>
      <c r="I1340" s="62" t="s">
        <v>2769</v>
      </c>
      <c r="J1340" s="1"/>
    </row>
    <row r="1341" ht="15.0" customHeight="1">
      <c r="A1341" s="53"/>
      <c r="B1341" s="1"/>
      <c r="C1341" s="59" t="s">
        <v>2770</v>
      </c>
      <c r="D1341" s="60" t="s">
        <v>2771</v>
      </c>
      <c r="E1341" s="60" t="s">
        <v>87</v>
      </c>
      <c r="F1341" s="55"/>
      <c r="G1341" s="61" t="s">
        <v>88</v>
      </c>
      <c r="H1341" s="55"/>
      <c r="I1341" s="62" t="s">
        <v>2772</v>
      </c>
      <c r="J1341" s="1"/>
    </row>
    <row r="1342" ht="15.0" customHeight="1">
      <c r="A1342" s="53"/>
      <c r="B1342" s="1"/>
      <c r="C1342" s="59" t="s">
        <v>2773</v>
      </c>
      <c r="D1342" s="60" t="s">
        <v>2771</v>
      </c>
      <c r="E1342" s="60" t="s">
        <v>87</v>
      </c>
      <c r="F1342" s="55"/>
      <c r="G1342" s="61" t="s">
        <v>130</v>
      </c>
      <c r="H1342" s="68" t="s">
        <v>136</v>
      </c>
      <c r="I1342" s="62" t="s">
        <v>2774</v>
      </c>
      <c r="J1342" s="1"/>
    </row>
    <row r="1343" ht="15.0" customHeight="1">
      <c r="A1343" s="53"/>
      <c r="B1343" s="1"/>
      <c r="C1343" s="59" t="s">
        <v>2775</v>
      </c>
      <c r="D1343" s="60" t="s">
        <v>2771</v>
      </c>
      <c r="E1343" s="60" t="s">
        <v>87</v>
      </c>
      <c r="F1343" s="55"/>
      <c r="G1343" s="61" t="s">
        <v>88</v>
      </c>
      <c r="H1343" s="55"/>
      <c r="I1343" s="62" t="s">
        <v>2776</v>
      </c>
      <c r="J1343" s="1"/>
    </row>
    <row r="1344" ht="15.0" customHeight="1">
      <c r="A1344" s="53"/>
      <c r="B1344" s="1"/>
      <c r="C1344" s="59" t="s">
        <v>2777</v>
      </c>
      <c r="D1344" s="60" t="s">
        <v>2771</v>
      </c>
      <c r="E1344" s="60" t="s">
        <v>87</v>
      </c>
      <c r="F1344" s="55"/>
      <c r="G1344" s="61" t="s">
        <v>88</v>
      </c>
      <c r="H1344" s="55"/>
      <c r="I1344" s="62" t="s">
        <v>2778</v>
      </c>
      <c r="J1344" s="1"/>
    </row>
    <row r="1345" ht="15.0" customHeight="1">
      <c r="A1345" s="53"/>
      <c r="B1345" s="63"/>
      <c r="C1345" s="64" t="s">
        <v>1620</v>
      </c>
      <c r="D1345" s="65" t="s">
        <v>2771</v>
      </c>
      <c r="E1345" s="65" t="s">
        <v>87</v>
      </c>
      <c r="F1345" s="65" t="s">
        <v>1621</v>
      </c>
      <c r="G1345" s="63" t="s">
        <v>130</v>
      </c>
      <c r="H1345" s="66"/>
      <c r="I1345" s="67" t="s">
        <v>1622</v>
      </c>
      <c r="J1345" s="67"/>
    </row>
    <row r="1346" ht="15.0" customHeight="1">
      <c r="A1346" s="53"/>
      <c r="B1346" s="1"/>
      <c r="C1346" s="59" t="s">
        <v>2779</v>
      </c>
      <c r="D1346" s="60" t="s">
        <v>2771</v>
      </c>
      <c r="E1346" s="60" t="s">
        <v>87</v>
      </c>
      <c r="F1346" s="55"/>
      <c r="G1346" s="61" t="s">
        <v>88</v>
      </c>
      <c r="H1346" s="55"/>
      <c r="I1346" s="62" t="s">
        <v>2780</v>
      </c>
      <c r="J1346" s="1"/>
    </row>
    <row r="1347" ht="15.0" customHeight="1">
      <c r="A1347" s="53"/>
      <c r="B1347" s="1"/>
      <c r="C1347" s="59" t="s">
        <v>2781</v>
      </c>
      <c r="D1347" s="60" t="s">
        <v>2771</v>
      </c>
      <c r="E1347" s="60" t="s">
        <v>87</v>
      </c>
      <c r="F1347" s="55"/>
      <c r="G1347" s="61" t="s">
        <v>88</v>
      </c>
      <c r="H1347" s="55"/>
      <c r="I1347" s="62" t="s">
        <v>2782</v>
      </c>
      <c r="J1347" s="1"/>
    </row>
    <row r="1348" ht="15.0" customHeight="1">
      <c r="A1348" s="53"/>
      <c r="B1348" s="1"/>
      <c r="C1348" s="59" t="s">
        <v>2783</v>
      </c>
      <c r="D1348" s="60" t="s">
        <v>2771</v>
      </c>
      <c r="E1348" s="60" t="s">
        <v>87</v>
      </c>
      <c r="F1348" s="55"/>
      <c r="G1348" s="61" t="s">
        <v>95</v>
      </c>
      <c r="H1348" s="55"/>
      <c r="I1348" s="62" t="s">
        <v>2784</v>
      </c>
      <c r="J1348" s="1"/>
    </row>
    <row r="1349" ht="23.25" customHeight="1">
      <c r="A1349" s="53"/>
      <c r="B1349" s="1"/>
      <c r="C1349" s="59" t="s">
        <v>2785</v>
      </c>
      <c r="D1349" s="60" t="s">
        <v>2771</v>
      </c>
      <c r="E1349" s="60" t="s">
        <v>87</v>
      </c>
      <c r="F1349" s="55"/>
      <c r="G1349" s="61" t="s">
        <v>88</v>
      </c>
      <c r="H1349" s="55"/>
      <c r="I1349" s="62" t="s">
        <v>2786</v>
      </c>
      <c r="J1349" s="1"/>
    </row>
    <row r="1350" ht="15.0" customHeight="1">
      <c r="A1350" s="53"/>
      <c r="B1350" s="1"/>
      <c r="C1350" s="59" t="s">
        <v>2787</v>
      </c>
      <c r="D1350" s="60" t="s">
        <v>2788</v>
      </c>
      <c r="E1350" s="60" t="s">
        <v>87</v>
      </c>
      <c r="F1350" s="55"/>
      <c r="G1350" s="61" t="s">
        <v>88</v>
      </c>
      <c r="H1350" s="55"/>
      <c r="I1350" s="62" t="s">
        <v>2789</v>
      </c>
      <c r="J1350" s="1"/>
    </row>
    <row r="1351" ht="15.0" customHeight="1">
      <c r="A1351" s="53"/>
      <c r="B1351" s="1"/>
      <c r="C1351" s="59" t="s">
        <v>2790</v>
      </c>
      <c r="D1351" s="60" t="s">
        <v>2788</v>
      </c>
      <c r="E1351" s="60" t="s">
        <v>87</v>
      </c>
      <c r="F1351" s="55"/>
      <c r="G1351" s="61" t="s">
        <v>88</v>
      </c>
      <c r="H1351" s="55"/>
      <c r="I1351" s="62" t="s">
        <v>2791</v>
      </c>
      <c r="J1351" s="1"/>
    </row>
    <row r="1352" ht="15.0" customHeight="1">
      <c r="A1352" s="53"/>
      <c r="B1352" s="1"/>
      <c r="C1352" s="59" t="s">
        <v>2792</v>
      </c>
      <c r="D1352" s="60" t="s">
        <v>2788</v>
      </c>
      <c r="E1352" s="60" t="s">
        <v>87</v>
      </c>
      <c r="F1352" s="55"/>
      <c r="G1352" s="61" t="s">
        <v>88</v>
      </c>
      <c r="H1352" s="55"/>
      <c r="I1352" s="62" t="s">
        <v>2793</v>
      </c>
      <c r="J1352" s="1"/>
    </row>
    <row r="1353" ht="15.0" customHeight="1">
      <c r="A1353" s="53"/>
      <c r="B1353" s="1"/>
      <c r="C1353" s="59" t="s">
        <v>2794</v>
      </c>
      <c r="D1353" s="60" t="s">
        <v>2788</v>
      </c>
      <c r="E1353" s="60" t="s">
        <v>87</v>
      </c>
      <c r="F1353" s="55"/>
      <c r="G1353" s="61" t="s">
        <v>130</v>
      </c>
      <c r="H1353" s="55"/>
      <c r="I1353" s="62" t="s">
        <v>2795</v>
      </c>
      <c r="J1353" s="1"/>
    </row>
    <row r="1354" ht="15.0" customHeight="1">
      <c r="A1354" s="53"/>
      <c r="B1354" s="1"/>
      <c r="C1354" s="59" t="s">
        <v>2796</v>
      </c>
      <c r="D1354" s="60" t="s">
        <v>2788</v>
      </c>
      <c r="E1354" s="60" t="s">
        <v>87</v>
      </c>
      <c r="F1354" s="55"/>
      <c r="G1354" s="61" t="s">
        <v>88</v>
      </c>
      <c r="H1354" s="55"/>
      <c r="I1354" s="62" t="s">
        <v>2797</v>
      </c>
      <c r="J1354" s="1"/>
    </row>
    <row r="1355" ht="15.0" customHeight="1">
      <c r="A1355" s="53"/>
      <c r="B1355" s="63"/>
      <c r="C1355" s="64" t="s">
        <v>2798</v>
      </c>
      <c r="D1355" s="65" t="s">
        <v>2799</v>
      </c>
      <c r="E1355" s="65" t="s">
        <v>87</v>
      </c>
      <c r="F1355" s="65" t="s">
        <v>2800</v>
      </c>
      <c r="G1355" s="63" t="s">
        <v>130</v>
      </c>
      <c r="H1355" s="66"/>
      <c r="I1355" s="67" t="s">
        <v>2801</v>
      </c>
      <c r="J1355" s="67"/>
    </row>
    <row r="1356" ht="15.0" customHeight="1">
      <c r="A1356" s="53"/>
      <c r="B1356" s="1"/>
      <c r="C1356" s="59" t="s">
        <v>2802</v>
      </c>
      <c r="D1356" s="60" t="s">
        <v>2803</v>
      </c>
      <c r="E1356" s="60" t="s">
        <v>87</v>
      </c>
      <c r="F1356" s="55"/>
      <c r="G1356" s="61" t="s">
        <v>130</v>
      </c>
      <c r="H1356" s="55"/>
      <c r="I1356" s="62" t="s">
        <v>2804</v>
      </c>
      <c r="J1356" s="1"/>
    </row>
    <row r="1357" ht="15.0" customHeight="1">
      <c r="A1357" s="53"/>
      <c r="B1357" s="1"/>
      <c r="C1357" s="59" t="s">
        <v>2805</v>
      </c>
      <c r="D1357" s="60" t="s">
        <v>2803</v>
      </c>
      <c r="E1357" s="60" t="s">
        <v>87</v>
      </c>
      <c r="F1357" s="55"/>
      <c r="G1357" s="61" t="s">
        <v>88</v>
      </c>
      <c r="H1357" s="55"/>
      <c r="I1357" s="62" t="s">
        <v>2806</v>
      </c>
      <c r="J1357" s="1"/>
    </row>
    <row r="1358" ht="15.0" customHeight="1">
      <c r="A1358" s="53"/>
      <c r="B1358" s="1"/>
      <c r="C1358" s="59" t="s">
        <v>2807</v>
      </c>
      <c r="D1358" s="60" t="s">
        <v>2803</v>
      </c>
      <c r="E1358" s="60" t="s">
        <v>87</v>
      </c>
      <c r="F1358" s="55"/>
      <c r="G1358" s="61" t="s">
        <v>88</v>
      </c>
      <c r="H1358" s="55"/>
      <c r="I1358" s="62" t="s">
        <v>2808</v>
      </c>
      <c r="J1358" s="1"/>
    </row>
    <row r="1359" ht="15.0" customHeight="1">
      <c r="A1359" s="53"/>
      <c r="B1359" s="63"/>
      <c r="C1359" s="64" t="s">
        <v>2798</v>
      </c>
      <c r="D1359" s="65" t="s">
        <v>2803</v>
      </c>
      <c r="E1359" s="65" t="s">
        <v>87</v>
      </c>
      <c r="F1359" s="65" t="s">
        <v>2800</v>
      </c>
      <c r="G1359" s="63" t="s">
        <v>130</v>
      </c>
      <c r="H1359" s="66"/>
      <c r="I1359" s="67" t="s">
        <v>2801</v>
      </c>
      <c r="J1359" s="67"/>
    </row>
    <row r="1360" ht="15.0" customHeight="1">
      <c r="A1360" s="53"/>
      <c r="B1360" s="1"/>
      <c r="C1360" s="59" t="s">
        <v>2809</v>
      </c>
      <c r="D1360" s="60" t="s">
        <v>2803</v>
      </c>
      <c r="E1360" s="60" t="s">
        <v>87</v>
      </c>
      <c r="F1360" s="55"/>
      <c r="G1360" s="61" t="s">
        <v>88</v>
      </c>
      <c r="H1360" s="55"/>
      <c r="I1360" s="62" t="s">
        <v>2810</v>
      </c>
      <c r="J1360" s="1"/>
    </row>
  </sheetData>
  <autoFilter ref="$B$2:$J$1360"/>
  <dataValidations>
    <dataValidation type="list" allowBlank="1" sqref="G3:G1360">
      <formula1>"Natural,Cultural,Mixed"</formula1>
    </dataValidation>
    <dataValidation type="list" allowBlank="1" sqref="H3:H1360">
      <formula1>"New 7 Wonders of the World,New 7 Wonders of Nature,Ancient Wonder of the World"</formula1>
    </dataValidation>
    <dataValidation type="list" allowBlank="1" sqref="B3:B1360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0"/>
    <col customWidth="1" min="2" max="2" width="11.57"/>
    <col customWidth="1" min="3" max="3" width="42.0"/>
    <col customWidth="1" min="4" max="4" width="24.0"/>
    <col customWidth="1" min="5" max="5" width="18.0"/>
    <col customWidth="1" min="6" max="6" width="24.29"/>
    <col customWidth="1" min="7" max="7" width="40.0"/>
    <col customWidth="1" min="8" max="8" width="20.43"/>
    <col customWidth="1" min="9" max="9" width="58.0"/>
    <col customWidth="1" min="10" max="10" width="26.0"/>
    <col customWidth="1" min="11" max="26" width="8.71"/>
  </cols>
  <sheetData>
    <row r="1">
      <c r="A1" s="53"/>
      <c r="B1" s="1"/>
      <c r="C1" s="1"/>
      <c r="D1" s="55"/>
      <c r="E1" s="55"/>
      <c r="F1" s="55"/>
      <c r="G1" s="55"/>
      <c r="H1" s="74"/>
      <c r="I1" s="75"/>
      <c r="J1" s="1"/>
    </row>
    <row r="2" ht="15.0" customHeight="1">
      <c r="A2" s="53"/>
      <c r="B2" s="56" t="s">
        <v>78</v>
      </c>
      <c r="C2" s="56" t="s">
        <v>79</v>
      </c>
      <c r="D2" s="56" t="s">
        <v>26</v>
      </c>
      <c r="E2" s="56" t="s">
        <v>23</v>
      </c>
      <c r="F2" s="56" t="s">
        <v>80</v>
      </c>
      <c r="G2" s="56" t="s">
        <v>2811</v>
      </c>
      <c r="H2" s="56" t="s">
        <v>2812</v>
      </c>
      <c r="I2" s="76" t="s">
        <v>2813</v>
      </c>
      <c r="J2" s="56" t="s">
        <v>84</v>
      </c>
    </row>
    <row r="3" ht="45.75" customHeight="1">
      <c r="A3" s="53"/>
      <c r="B3" s="63"/>
      <c r="C3" s="64" t="s">
        <v>2814</v>
      </c>
      <c r="D3" s="65" t="s">
        <v>93</v>
      </c>
      <c r="E3" s="65" t="s">
        <v>2815</v>
      </c>
      <c r="F3" s="65" t="s">
        <v>94</v>
      </c>
      <c r="G3" s="65" t="s">
        <v>2816</v>
      </c>
      <c r="H3" s="65" t="s">
        <v>2817</v>
      </c>
      <c r="I3" s="77" t="s">
        <v>2818</v>
      </c>
      <c r="J3" s="64"/>
    </row>
    <row r="4" ht="23.25" customHeight="1">
      <c r="A4" s="53"/>
      <c r="B4" s="1"/>
      <c r="C4" s="59" t="s">
        <v>2819</v>
      </c>
      <c r="D4" s="60" t="s">
        <v>93</v>
      </c>
      <c r="E4" s="60" t="s">
        <v>2815</v>
      </c>
      <c r="F4" s="55"/>
      <c r="G4" s="60" t="s">
        <v>2820</v>
      </c>
      <c r="H4" s="74"/>
      <c r="I4" s="78" t="s">
        <v>2821</v>
      </c>
      <c r="J4" s="1"/>
    </row>
    <row r="5" ht="23.25" customHeight="1">
      <c r="A5" s="53"/>
      <c r="B5" s="1"/>
      <c r="C5" s="59" t="s">
        <v>2822</v>
      </c>
      <c r="D5" s="60" t="s">
        <v>105</v>
      </c>
      <c r="E5" s="60" t="s">
        <v>2815</v>
      </c>
      <c r="F5" s="55"/>
      <c r="G5" s="60" t="s">
        <v>2816</v>
      </c>
      <c r="H5" s="74"/>
      <c r="I5" s="78" t="s">
        <v>2823</v>
      </c>
      <c r="J5" s="1"/>
    </row>
    <row r="6" ht="23.25" customHeight="1">
      <c r="A6" s="53"/>
      <c r="B6" s="1"/>
      <c r="C6" s="59" t="s">
        <v>2824</v>
      </c>
      <c r="D6" s="60" t="s">
        <v>105</v>
      </c>
      <c r="E6" s="60" t="s">
        <v>2815</v>
      </c>
      <c r="F6" s="55"/>
      <c r="G6" s="60" t="s">
        <v>2816</v>
      </c>
      <c r="H6" s="74"/>
      <c r="I6" s="78" t="s">
        <v>2825</v>
      </c>
      <c r="J6" s="1"/>
    </row>
    <row r="7" ht="23.25" customHeight="1">
      <c r="A7" s="53"/>
      <c r="B7" s="1"/>
      <c r="C7" s="59" t="s">
        <v>2826</v>
      </c>
      <c r="D7" s="60" t="s">
        <v>105</v>
      </c>
      <c r="E7" s="60" t="s">
        <v>2815</v>
      </c>
      <c r="F7" s="55"/>
      <c r="G7" s="60" t="s">
        <v>2816</v>
      </c>
      <c r="H7" s="74"/>
      <c r="I7" s="78" t="s">
        <v>2827</v>
      </c>
      <c r="J7" s="1"/>
    </row>
    <row r="8" ht="23.25" customHeight="1">
      <c r="A8" s="53"/>
      <c r="B8" s="1"/>
      <c r="C8" s="59" t="s">
        <v>2828</v>
      </c>
      <c r="D8" s="60" t="s">
        <v>105</v>
      </c>
      <c r="E8" s="60" t="s">
        <v>2815</v>
      </c>
      <c r="F8" s="55"/>
      <c r="G8" s="60" t="s">
        <v>2829</v>
      </c>
      <c r="H8" s="74"/>
      <c r="I8" s="78" t="s">
        <v>2830</v>
      </c>
      <c r="J8" s="1"/>
    </row>
    <row r="9" ht="23.25" customHeight="1">
      <c r="A9" s="53"/>
      <c r="B9" s="1"/>
      <c r="C9" s="59" t="s">
        <v>2831</v>
      </c>
      <c r="D9" s="60" t="s">
        <v>105</v>
      </c>
      <c r="E9" s="60" t="s">
        <v>2815</v>
      </c>
      <c r="F9" s="55"/>
      <c r="G9" s="60" t="s">
        <v>2816</v>
      </c>
      <c r="H9" s="74"/>
      <c r="I9" s="78" t="s">
        <v>2832</v>
      </c>
      <c r="J9" s="1"/>
    </row>
    <row r="10" ht="23.25" customHeight="1">
      <c r="A10" s="53"/>
      <c r="B10" s="1"/>
      <c r="C10" s="59" t="s">
        <v>2833</v>
      </c>
      <c r="D10" s="60" t="s">
        <v>105</v>
      </c>
      <c r="E10" s="60" t="s">
        <v>2815</v>
      </c>
      <c r="F10" s="55"/>
      <c r="G10" s="60" t="s">
        <v>2816</v>
      </c>
      <c r="H10" s="74"/>
      <c r="I10" s="78" t="s">
        <v>2834</v>
      </c>
      <c r="J10" s="1"/>
    </row>
    <row r="11" ht="23.25" customHeight="1">
      <c r="A11" s="53"/>
      <c r="B11" s="1"/>
      <c r="C11" s="59" t="s">
        <v>2835</v>
      </c>
      <c r="D11" s="60" t="s">
        <v>105</v>
      </c>
      <c r="E11" s="60" t="s">
        <v>2815</v>
      </c>
      <c r="F11" s="55"/>
      <c r="G11" s="60" t="s">
        <v>2820</v>
      </c>
      <c r="H11" s="74"/>
      <c r="I11" s="78" t="s">
        <v>2836</v>
      </c>
      <c r="J11" s="1"/>
    </row>
    <row r="12" ht="23.25" customHeight="1">
      <c r="A12" s="53"/>
      <c r="B12" s="1"/>
      <c r="C12" s="59" t="s">
        <v>2837</v>
      </c>
      <c r="D12" s="60" t="s">
        <v>105</v>
      </c>
      <c r="E12" s="60" t="s">
        <v>2815</v>
      </c>
      <c r="F12" s="55"/>
      <c r="G12" s="60" t="s">
        <v>2816</v>
      </c>
      <c r="H12" s="74"/>
      <c r="I12" s="78" t="s">
        <v>2838</v>
      </c>
      <c r="J12" s="1"/>
    </row>
    <row r="13" ht="23.25" customHeight="1">
      <c r="A13" s="53"/>
      <c r="B13" s="1"/>
      <c r="C13" s="59" t="s">
        <v>2839</v>
      </c>
      <c r="D13" s="60" t="s">
        <v>120</v>
      </c>
      <c r="E13" s="60" t="s">
        <v>2815</v>
      </c>
      <c r="F13" s="55"/>
      <c r="G13" s="60" t="s">
        <v>2816</v>
      </c>
      <c r="H13" s="74"/>
      <c r="I13" s="78" t="s">
        <v>2840</v>
      </c>
      <c r="J13" s="1"/>
    </row>
    <row r="14" ht="23.25" customHeight="1">
      <c r="A14" s="53"/>
      <c r="B14" s="1"/>
      <c r="C14" s="59" t="s">
        <v>2841</v>
      </c>
      <c r="D14" s="60" t="s">
        <v>123</v>
      </c>
      <c r="E14" s="60" t="s">
        <v>2815</v>
      </c>
      <c r="F14" s="55"/>
      <c r="G14" s="60" t="s">
        <v>2816</v>
      </c>
      <c r="H14" s="74"/>
      <c r="I14" s="78" t="s">
        <v>2842</v>
      </c>
      <c r="J14" s="1"/>
    </row>
    <row r="15" ht="23.25" customHeight="1">
      <c r="A15" s="53"/>
      <c r="B15" s="1"/>
      <c r="C15" s="59" t="s">
        <v>2843</v>
      </c>
      <c r="D15" s="60" t="s">
        <v>129</v>
      </c>
      <c r="E15" s="60" t="s">
        <v>2815</v>
      </c>
      <c r="F15" s="55"/>
      <c r="G15" s="60" t="s">
        <v>2816</v>
      </c>
      <c r="H15" s="74"/>
      <c r="I15" s="78" t="s">
        <v>2844</v>
      </c>
      <c r="J15" s="1"/>
    </row>
    <row r="16" ht="23.25" customHeight="1">
      <c r="A16" s="53"/>
      <c r="B16" s="1"/>
      <c r="C16" s="59" t="s">
        <v>2845</v>
      </c>
      <c r="D16" s="60" t="s">
        <v>129</v>
      </c>
      <c r="E16" s="60" t="s">
        <v>2815</v>
      </c>
      <c r="F16" s="55"/>
      <c r="G16" s="60" t="s">
        <v>2816</v>
      </c>
      <c r="H16" s="74"/>
      <c r="I16" s="78" t="s">
        <v>2846</v>
      </c>
      <c r="J16" s="1"/>
    </row>
    <row r="17" ht="15.0" customHeight="1">
      <c r="A17" s="53"/>
      <c r="B17" s="1"/>
      <c r="C17" s="59" t="s">
        <v>2847</v>
      </c>
      <c r="D17" s="60" t="s">
        <v>129</v>
      </c>
      <c r="E17" s="60" t="s">
        <v>2815</v>
      </c>
      <c r="F17" s="55"/>
      <c r="G17" s="60" t="s">
        <v>2816</v>
      </c>
      <c r="H17" s="74"/>
      <c r="I17" s="78" t="s">
        <v>2848</v>
      </c>
      <c r="J17" s="1"/>
    </row>
    <row r="18" ht="15.0" customHeight="1">
      <c r="A18" s="53"/>
      <c r="B18" s="1"/>
      <c r="C18" s="59" t="s">
        <v>2849</v>
      </c>
      <c r="D18" s="60" t="s">
        <v>129</v>
      </c>
      <c r="E18" s="60" t="s">
        <v>2815</v>
      </c>
      <c r="F18" s="55"/>
      <c r="G18" s="60" t="s">
        <v>2816</v>
      </c>
      <c r="H18" s="74"/>
      <c r="I18" s="78" t="s">
        <v>2850</v>
      </c>
      <c r="J18" s="1"/>
    </row>
    <row r="19" ht="23.25" customHeight="1">
      <c r="A19" s="53"/>
      <c r="B19" s="1"/>
      <c r="C19" s="59" t="s">
        <v>2851</v>
      </c>
      <c r="D19" s="60" t="s">
        <v>129</v>
      </c>
      <c r="E19" s="60" t="s">
        <v>2815</v>
      </c>
      <c r="F19" s="55"/>
      <c r="G19" s="60" t="s">
        <v>2816</v>
      </c>
      <c r="H19" s="74"/>
      <c r="I19" s="78" t="s">
        <v>2852</v>
      </c>
      <c r="J19" s="1"/>
    </row>
    <row r="20" ht="23.25" customHeight="1">
      <c r="A20" s="53"/>
      <c r="B20" s="1"/>
      <c r="C20" s="59" t="s">
        <v>2853</v>
      </c>
      <c r="D20" s="60" t="s">
        <v>129</v>
      </c>
      <c r="E20" s="60" t="s">
        <v>2815</v>
      </c>
      <c r="F20" s="55"/>
      <c r="G20" s="60" t="s">
        <v>2854</v>
      </c>
      <c r="H20" s="74"/>
      <c r="I20" s="78" t="s">
        <v>2855</v>
      </c>
      <c r="J20" s="1"/>
    </row>
    <row r="21" ht="23.25" customHeight="1">
      <c r="A21" s="53"/>
      <c r="B21" s="1"/>
      <c r="C21" s="59" t="s">
        <v>2856</v>
      </c>
      <c r="D21" s="60" t="s">
        <v>129</v>
      </c>
      <c r="E21" s="60" t="s">
        <v>2815</v>
      </c>
      <c r="F21" s="55"/>
      <c r="G21" s="60" t="s">
        <v>2854</v>
      </c>
      <c r="H21" s="74"/>
      <c r="I21" s="78" t="s">
        <v>2857</v>
      </c>
      <c r="J21" s="1"/>
    </row>
    <row r="22" ht="23.25" customHeight="1">
      <c r="A22" s="53"/>
      <c r="B22" s="1"/>
      <c r="C22" s="59" t="s">
        <v>2858</v>
      </c>
      <c r="D22" s="60" t="s">
        <v>129</v>
      </c>
      <c r="E22" s="60" t="s">
        <v>2815</v>
      </c>
      <c r="F22" s="55"/>
      <c r="G22" s="60" t="s">
        <v>2859</v>
      </c>
      <c r="H22" s="74"/>
      <c r="I22" s="78" t="s">
        <v>2860</v>
      </c>
      <c r="J22" s="1"/>
    </row>
    <row r="23" ht="23.25" customHeight="1">
      <c r="A23" s="53"/>
      <c r="B23" s="1"/>
      <c r="C23" s="59" t="s">
        <v>2861</v>
      </c>
      <c r="D23" s="60" t="s">
        <v>129</v>
      </c>
      <c r="E23" s="60" t="s">
        <v>2815</v>
      </c>
      <c r="F23" s="55"/>
      <c r="G23" s="60" t="s">
        <v>2854</v>
      </c>
      <c r="H23" s="74"/>
      <c r="I23" s="78" t="s">
        <v>2862</v>
      </c>
      <c r="J23" s="1"/>
    </row>
    <row r="24" ht="23.25" customHeight="1">
      <c r="A24" s="53"/>
      <c r="B24" s="1"/>
      <c r="C24" s="59" t="s">
        <v>2863</v>
      </c>
      <c r="D24" s="60" t="s">
        <v>129</v>
      </c>
      <c r="E24" s="60" t="s">
        <v>2815</v>
      </c>
      <c r="F24" s="55"/>
      <c r="G24" s="60" t="s">
        <v>2854</v>
      </c>
      <c r="H24" s="74"/>
      <c r="I24" s="78" t="s">
        <v>2864</v>
      </c>
      <c r="J24" s="1"/>
    </row>
    <row r="25" ht="23.25" customHeight="1">
      <c r="A25" s="53"/>
      <c r="B25" s="1"/>
      <c r="C25" s="59" t="s">
        <v>2865</v>
      </c>
      <c r="D25" s="60" t="s">
        <v>129</v>
      </c>
      <c r="E25" s="60" t="s">
        <v>2815</v>
      </c>
      <c r="F25" s="55"/>
      <c r="G25" s="60" t="s">
        <v>2816</v>
      </c>
      <c r="H25" s="74"/>
      <c r="I25" s="78" t="s">
        <v>2866</v>
      </c>
      <c r="J25" s="1"/>
    </row>
    <row r="26" ht="23.25" customHeight="1">
      <c r="A26" s="53"/>
      <c r="B26" s="1"/>
      <c r="C26" s="59" t="s">
        <v>2867</v>
      </c>
      <c r="D26" s="60" t="s">
        <v>129</v>
      </c>
      <c r="E26" s="60" t="s">
        <v>2815</v>
      </c>
      <c r="F26" s="55"/>
      <c r="G26" s="60" t="s">
        <v>2816</v>
      </c>
      <c r="H26" s="74"/>
      <c r="I26" s="78" t="s">
        <v>2868</v>
      </c>
      <c r="J26" s="1"/>
    </row>
    <row r="27" ht="23.25" customHeight="1">
      <c r="A27" s="53"/>
      <c r="B27" s="1"/>
      <c r="C27" s="59" t="s">
        <v>2869</v>
      </c>
      <c r="D27" s="60" t="s">
        <v>129</v>
      </c>
      <c r="E27" s="60" t="s">
        <v>2815</v>
      </c>
      <c r="F27" s="55"/>
      <c r="G27" s="60" t="s">
        <v>2816</v>
      </c>
      <c r="H27" s="74"/>
      <c r="I27" s="78" t="s">
        <v>2870</v>
      </c>
      <c r="J27" s="1"/>
    </row>
    <row r="28" ht="23.25" customHeight="1">
      <c r="A28" s="53"/>
      <c r="B28" s="1"/>
      <c r="C28" s="59" t="s">
        <v>2871</v>
      </c>
      <c r="D28" s="60" t="s">
        <v>129</v>
      </c>
      <c r="E28" s="60" t="s">
        <v>2815</v>
      </c>
      <c r="F28" s="55"/>
      <c r="G28" s="60" t="s">
        <v>2816</v>
      </c>
      <c r="H28" s="74"/>
      <c r="I28" s="78" t="s">
        <v>2872</v>
      </c>
      <c r="J28" s="1"/>
    </row>
    <row r="29" ht="23.25" customHeight="1">
      <c r="A29" s="53"/>
      <c r="B29" s="1"/>
      <c r="C29" s="59" t="s">
        <v>2873</v>
      </c>
      <c r="D29" s="60" t="s">
        <v>129</v>
      </c>
      <c r="E29" s="60" t="s">
        <v>2815</v>
      </c>
      <c r="F29" s="55"/>
      <c r="G29" s="60" t="s">
        <v>2854</v>
      </c>
      <c r="H29" s="74"/>
      <c r="I29" s="78" t="s">
        <v>2874</v>
      </c>
      <c r="J29" s="1"/>
    </row>
    <row r="30" ht="23.25" customHeight="1">
      <c r="A30" s="53"/>
      <c r="B30" s="1"/>
      <c r="C30" s="59" t="s">
        <v>2875</v>
      </c>
      <c r="D30" s="60" t="s">
        <v>166</v>
      </c>
      <c r="E30" s="60" t="s">
        <v>2815</v>
      </c>
      <c r="F30" s="55"/>
      <c r="G30" s="60" t="s">
        <v>2816</v>
      </c>
      <c r="H30" s="74"/>
      <c r="I30" s="78" t="s">
        <v>2876</v>
      </c>
      <c r="J30" s="1"/>
    </row>
    <row r="31" ht="23.25" customHeight="1">
      <c r="A31" s="53"/>
      <c r="B31" s="1"/>
      <c r="C31" s="59" t="s">
        <v>2877</v>
      </c>
      <c r="D31" s="60" t="s">
        <v>166</v>
      </c>
      <c r="E31" s="60" t="s">
        <v>2815</v>
      </c>
      <c r="F31" s="55"/>
      <c r="G31" s="60" t="s">
        <v>2854</v>
      </c>
      <c r="H31" s="74"/>
      <c r="I31" s="78" t="s">
        <v>2878</v>
      </c>
      <c r="J31" s="1"/>
    </row>
    <row r="32" ht="23.25" customHeight="1">
      <c r="A32" s="53"/>
      <c r="B32" s="1"/>
      <c r="C32" s="59" t="s">
        <v>2879</v>
      </c>
      <c r="D32" s="60" t="s">
        <v>166</v>
      </c>
      <c r="E32" s="60" t="s">
        <v>2815</v>
      </c>
      <c r="F32" s="55"/>
      <c r="G32" s="60" t="s">
        <v>2816</v>
      </c>
      <c r="H32" s="74"/>
      <c r="I32" s="78" t="s">
        <v>2880</v>
      </c>
      <c r="J32" s="1"/>
    </row>
    <row r="33" ht="23.25" customHeight="1">
      <c r="A33" s="53"/>
      <c r="B33" s="1"/>
      <c r="C33" s="59" t="s">
        <v>2881</v>
      </c>
      <c r="D33" s="60" t="s">
        <v>166</v>
      </c>
      <c r="E33" s="60" t="s">
        <v>2815</v>
      </c>
      <c r="F33" s="55"/>
      <c r="G33" s="60" t="s">
        <v>2816</v>
      </c>
      <c r="H33" s="74"/>
      <c r="I33" s="78" t="s">
        <v>2882</v>
      </c>
      <c r="J33" s="1"/>
    </row>
    <row r="34" ht="23.25" customHeight="1">
      <c r="A34" s="53"/>
      <c r="B34" s="1"/>
      <c r="C34" s="59" t="s">
        <v>2883</v>
      </c>
      <c r="D34" s="60" t="s">
        <v>166</v>
      </c>
      <c r="E34" s="60" t="s">
        <v>2815</v>
      </c>
      <c r="F34" s="55"/>
      <c r="G34" s="60" t="s">
        <v>2816</v>
      </c>
      <c r="H34" s="74"/>
      <c r="I34" s="78" t="s">
        <v>2884</v>
      </c>
      <c r="J34" s="1"/>
    </row>
    <row r="35" ht="23.25" customHeight="1">
      <c r="A35" s="53"/>
      <c r="B35" s="1"/>
      <c r="C35" s="59" t="s">
        <v>2885</v>
      </c>
      <c r="D35" s="60" t="s">
        <v>209</v>
      </c>
      <c r="E35" s="60" t="s">
        <v>2815</v>
      </c>
      <c r="F35" s="55"/>
      <c r="G35" s="60" t="s">
        <v>2820</v>
      </c>
      <c r="H35" s="74"/>
      <c r="I35" s="78" t="s">
        <v>2886</v>
      </c>
      <c r="J35" s="1"/>
    </row>
    <row r="36" ht="23.25" customHeight="1">
      <c r="A36" s="53"/>
      <c r="B36" s="1"/>
      <c r="C36" s="59" t="s">
        <v>2887</v>
      </c>
      <c r="D36" s="60" t="s">
        <v>209</v>
      </c>
      <c r="E36" s="60" t="s">
        <v>2815</v>
      </c>
      <c r="F36" s="55"/>
      <c r="G36" s="60" t="s">
        <v>2816</v>
      </c>
      <c r="H36" s="74"/>
      <c r="I36" s="78" t="s">
        <v>2888</v>
      </c>
      <c r="J36" s="1"/>
    </row>
    <row r="37" ht="23.25" customHeight="1">
      <c r="A37" s="53"/>
      <c r="B37" s="1"/>
      <c r="C37" s="59" t="s">
        <v>2889</v>
      </c>
      <c r="D37" s="60" t="s">
        <v>209</v>
      </c>
      <c r="E37" s="60" t="s">
        <v>2815</v>
      </c>
      <c r="F37" s="55"/>
      <c r="G37" s="60" t="s">
        <v>2816</v>
      </c>
      <c r="H37" s="74"/>
      <c r="I37" s="78" t="s">
        <v>2890</v>
      </c>
      <c r="J37" s="1"/>
    </row>
    <row r="38" ht="23.25" customHeight="1">
      <c r="A38" s="53"/>
      <c r="B38" s="1"/>
      <c r="C38" s="59" t="s">
        <v>2891</v>
      </c>
      <c r="D38" s="60" t="s">
        <v>209</v>
      </c>
      <c r="E38" s="60" t="s">
        <v>2815</v>
      </c>
      <c r="F38" s="55"/>
      <c r="G38" s="60" t="s">
        <v>2816</v>
      </c>
      <c r="H38" s="74"/>
      <c r="I38" s="78" t="s">
        <v>2892</v>
      </c>
      <c r="J38" s="1"/>
    </row>
    <row r="39" ht="15.0" customHeight="1">
      <c r="A39" s="53"/>
      <c r="B39" s="1"/>
      <c r="C39" s="59" t="s">
        <v>2893</v>
      </c>
      <c r="D39" s="60" t="s">
        <v>265</v>
      </c>
      <c r="E39" s="60" t="s">
        <v>2815</v>
      </c>
      <c r="F39" s="55"/>
      <c r="G39" s="60" t="s">
        <v>2816</v>
      </c>
      <c r="H39" s="74"/>
      <c r="I39" s="78" t="s">
        <v>2894</v>
      </c>
      <c r="J39" s="1"/>
    </row>
    <row r="40" ht="23.25" customHeight="1">
      <c r="A40" s="53"/>
      <c r="B40" s="1"/>
      <c r="C40" s="59" t="s">
        <v>2895</v>
      </c>
      <c r="D40" s="60" t="s">
        <v>265</v>
      </c>
      <c r="E40" s="60" t="s">
        <v>2815</v>
      </c>
      <c r="F40" s="55"/>
      <c r="G40" s="60" t="s">
        <v>2816</v>
      </c>
      <c r="H40" s="74"/>
      <c r="I40" s="78" t="s">
        <v>2896</v>
      </c>
      <c r="J40" s="1"/>
    </row>
    <row r="41" ht="15.0" customHeight="1">
      <c r="A41" s="53"/>
      <c r="B41" s="1"/>
      <c r="C41" s="59" t="s">
        <v>2897</v>
      </c>
      <c r="D41" s="60" t="s">
        <v>265</v>
      </c>
      <c r="E41" s="60" t="s">
        <v>2815</v>
      </c>
      <c r="F41" s="55"/>
      <c r="G41" s="60" t="s">
        <v>2816</v>
      </c>
      <c r="H41" s="74"/>
      <c r="I41" s="78" t="s">
        <v>2898</v>
      </c>
      <c r="J41" s="1"/>
    </row>
    <row r="42" ht="45.75" customHeight="1">
      <c r="A42" s="53"/>
      <c r="B42" s="63"/>
      <c r="C42" s="64" t="s">
        <v>2899</v>
      </c>
      <c r="D42" s="65" t="s">
        <v>276</v>
      </c>
      <c r="E42" s="65" t="s">
        <v>2815</v>
      </c>
      <c r="F42" s="65" t="s">
        <v>2900</v>
      </c>
      <c r="G42" s="65" t="s">
        <v>2816</v>
      </c>
      <c r="H42" s="65" t="s">
        <v>2817</v>
      </c>
      <c r="I42" s="77" t="s">
        <v>2901</v>
      </c>
      <c r="J42" s="64"/>
    </row>
    <row r="43" ht="45.75" customHeight="1">
      <c r="A43" s="53"/>
      <c r="B43" s="63"/>
      <c r="C43" s="64" t="s">
        <v>2902</v>
      </c>
      <c r="D43" s="65" t="s">
        <v>308</v>
      </c>
      <c r="E43" s="65" t="s">
        <v>2815</v>
      </c>
      <c r="F43" s="65" t="s">
        <v>311</v>
      </c>
      <c r="G43" s="65" t="s">
        <v>2816</v>
      </c>
      <c r="H43" s="65" t="s">
        <v>2817</v>
      </c>
      <c r="I43" s="77" t="s">
        <v>2903</v>
      </c>
      <c r="J43" s="64"/>
    </row>
    <row r="44" ht="15.0" customHeight="1">
      <c r="A44" s="53"/>
      <c r="B44" s="1"/>
      <c r="C44" s="59" t="s">
        <v>2904</v>
      </c>
      <c r="D44" s="60" t="s">
        <v>308</v>
      </c>
      <c r="E44" s="60" t="s">
        <v>2815</v>
      </c>
      <c r="F44" s="55"/>
      <c r="G44" s="60" t="s">
        <v>2820</v>
      </c>
      <c r="H44" s="74"/>
      <c r="I44" s="78" t="s">
        <v>2905</v>
      </c>
      <c r="J44" s="1"/>
    </row>
    <row r="45" ht="23.25" customHeight="1">
      <c r="A45" s="53"/>
      <c r="B45" s="1"/>
      <c r="C45" s="59" t="s">
        <v>2906</v>
      </c>
      <c r="D45" s="60" t="s">
        <v>308</v>
      </c>
      <c r="E45" s="60" t="s">
        <v>2815</v>
      </c>
      <c r="F45" s="55"/>
      <c r="G45" s="60" t="s">
        <v>2859</v>
      </c>
      <c r="H45" s="74"/>
      <c r="I45" s="78" t="s">
        <v>2907</v>
      </c>
      <c r="J45" s="1"/>
    </row>
    <row r="46" ht="45.75" customHeight="1">
      <c r="A46" s="53"/>
      <c r="B46" s="63"/>
      <c r="C46" s="64" t="s">
        <v>2908</v>
      </c>
      <c r="D46" s="65" t="s">
        <v>308</v>
      </c>
      <c r="E46" s="65" t="s">
        <v>2815</v>
      </c>
      <c r="F46" s="65" t="s">
        <v>314</v>
      </c>
      <c r="G46" s="65" t="s">
        <v>2816</v>
      </c>
      <c r="H46" s="65" t="s">
        <v>2817</v>
      </c>
      <c r="I46" s="77" t="s">
        <v>2909</v>
      </c>
      <c r="J46" s="64"/>
    </row>
    <row r="47" ht="23.25" customHeight="1">
      <c r="A47" s="53"/>
      <c r="B47" s="1"/>
      <c r="C47" s="59" t="s">
        <v>2910</v>
      </c>
      <c r="D47" s="60" t="s">
        <v>317</v>
      </c>
      <c r="E47" s="60" t="s">
        <v>2815</v>
      </c>
      <c r="F47" s="55"/>
      <c r="G47" s="60" t="s">
        <v>2816</v>
      </c>
      <c r="H47" s="74"/>
      <c r="I47" s="78" t="s">
        <v>2911</v>
      </c>
      <c r="J47" s="1"/>
    </row>
    <row r="48" ht="23.25" customHeight="1">
      <c r="A48" s="53"/>
      <c r="B48" s="1"/>
      <c r="C48" s="59" t="s">
        <v>2912</v>
      </c>
      <c r="D48" s="60" t="s">
        <v>317</v>
      </c>
      <c r="E48" s="60" t="s">
        <v>2815</v>
      </c>
      <c r="F48" s="55"/>
      <c r="G48" s="60" t="s">
        <v>2820</v>
      </c>
      <c r="H48" s="74"/>
      <c r="I48" s="78" t="s">
        <v>2913</v>
      </c>
      <c r="J48" s="1"/>
    </row>
    <row r="49" ht="23.25" customHeight="1">
      <c r="A49" s="53"/>
      <c r="B49" s="1"/>
      <c r="C49" s="59" t="s">
        <v>2914</v>
      </c>
      <c r="D49" s="60" t="s">
        <v>317</v>
      </c>
      <c r="E49" s="60" t="s">
        <v>2815</v>
      </c>
      <c r="F49" s="55"/>
      <c r="G49" s="60" t="s">
        <v>2816</v>
      </c>
      <c r="H49" s="74"/>
      <c r="I49" s="78" t="s">
        <v>2915</v>
      </c>
      <c r="J49" s="1"/>
    </row>
    <row r="50" ht="15.0" customHeight="1">
      <c r="A50" s="53"/>
      <c r="B50" s="1"/>
      <c r="C50" s="59" t="s">
        <v>2916</v>
      </c>
      <c r="D50" s="60" t="s">
        <v>345</v>
      </c>
      <c r="E50" s="60" t="s">
        <v>2815</v>
      </c>
      <c r="F50" s="55"/>
      <c r="G50" s="60" t="s">
        <v>2816</v>
      </c>
      <c r="H50" s="74"/>
      <c r="I50" s="78" t="s">
        <v>2917</v>
      </c>
      <c r="J50" s="1"/>
    </row>
    <row r="51" ht="23.25" customHeight="1">
      <c r="A51" s="53"/>
      <c r="B51" s="1"/>
      <c r="C51" s="59" t="s">
        <v>2918</v>
      </c>
      <c r="D51" s="60" t="s">
        <v>345</v>
      </c>
      <c r="E51" s="60" t="s">
        <v>2815</v>
      </c>
      <c r="F51" s="55"/>
      <c r="G51" s="60" t="s">
        <v>2816</v>
      </c>
      <c r="H51" s="74"/>
      <c r="I51" s="78" t="s">
        <v>2919</v>
      </c>
      <c r="J51" s="1"/>
    </row>
    <row r="52" ht="23.25" customHeight="1">
      <c r="A52" s="53"/>
      <c r="B52" s="1"/>
      <c r="C52" s="59" t="s">
        <v>2920</v>
      </c>
      <c r="D52" s="60" t="s">
        <v>345</v>
      </c>
      <c r="E52" s="60" t="s">
        <v>2815</v>
      </c>
      <c r="F52" s="55"/>
      <c r="G52" s="60" t="s">
        <v>2816</v>
      </c>
      <c r="H52" s="74"/>
      <c r="I52" s="78" t="s">
        <v>2921</v>
      </c>
      <c r="J52" s="1"/>
    </row>
    <row r="53" ht="23.25" customHeight="1">
      <c r="A53" s="53"/>
      <c r="B53" s="1"/>
      <c r="C53" s="59" t="s">
        <v>2922</v>
      </c>
      <c r="D53" s="60" t="s">
        <v>345</v>
      </c>
      <c r="E53" s="60" t="s">
        <v>2815</v>
      </c>
      <c r="F53" s="55"/>
      <c r="G53" s="60" t="s">
        <v>2859</v>
      </c>
      <c r="H53" s="74"/>
      <c r="I53" s="78" t="s">
        <v>2923</v>
      </c>
      <c r="J53" s="1"/>
    </row>
    <row r="54" ht="23.25" customHeight="1">
      <c r="A54" s="53"/>
      <c r="B54" s="1"/>
      <c r="C54" s="59" t="s">
        <v>2924</v>
      </c>
      <c r="D54" s="60" t="s">
        <v>345</v>
      </c>
      <c r="E54" s="60" t="s">
        <v>2815</v>
      </c>
      <c r="F54" s="55"/>
      <c r="G54" s="60" t="s">
        <v>2820</v>
      </c>
      <c r="H54" s="74"/>
      <c r="I54" s="78" t="s">
        <v>2925</v>
      </c>
      <c r="J54" s="1"/>
    </row>
    <row r="55" ht="23.25" customHeight="1">
      <c r="A55" s="53"/>
      <c r="B55" s="1"/>
      <c r="C55" s="59" t="s">
        <v>2926</v>
      </c>
      <c r="D55" s="60" t="s">
        <v>345</v>
      </c>
      <c r="E55" s="60" t="s">
        <v>2815</v>
      </c>
      <c r="F55" s="55"/>
      <c r="G55" s="60" t="s">
        <v>2816</v>
      </c>
      <c r="H55" s="74"/>
      <c r="I55" s="78" t="s">
        <v>2927</v>
      </c>
      <c r="J55" s="1"/>
    </row>
    <row r="56" ht="23.25" customHeight="1">
      <c r="A56" s="53"/>
      <c r="B56" s="1"/>
      <c r="C56" s="59" t="s">
        <v>2928</v>
      </c>
      <c r="D56" s="60" t="s">
        <v>345</v>
      </c>
      <c r="E56" s="60" t="s">
        <v>2815</v>
      </c>
      <c r="F56" s="55"/>
      <c r="G56" s="60" t="s">
        <v>2816</v>
      </c>
      <c r="H56" s="74"/>
      <c r="I56" s="78" t="s">
        <v>2929</v>
      </c>
      <c r="J56" s="1"/>
    </row>
    <row r="57" ht="23.25" customHeight="1">
      <c r="A57" s="53"/>
      <c r="B57" s="1"/>
      <c r="C57" s="59" t="s">
        <v>2930</v>
      </c>
      <c r="D57" s="60" t="s">
        <v>397</v>
      </c>
      <c r="E57" s="60" t="s">
        <v>2815</v>
      </c>
      <c r="F57" s="55"/>
      <c r="G57" s="60" t="s">
        <v>2816</v>
      </c>
      <c r="H57" s="74"/>
      <c r="I57" s="78" t="s">
        <v>2931</v>
      </c>
      <c r="J57" s="1"/>
    </row>
    <row r="58" ht="15.0" customHeight="1">
      <c r="A58" s="53"/>
      <c r="B58" s="1"/>
      <c r="C58" s="59" t="s">
        <v>2932</v>
      </c>
      <c r="D58" s="60" t="s">
        <v>397</v>
      </c>
      <c r="E58" s="60" t="s">
        <v>2815</v>
      </c>
      <c r="F58" s="55"/>
      <c r="G58" s="60" t="s">
        <v>2816</v>
      </c>
      <c r="H58" s="74"/>
      <c r="I58" s="78" t="s">
        <v>2933</v>
      </c>
      <c r="J58" s="1"/>
    </row>
    <row r="59" ht="23.25" customHeight="1">
      <c r="A59" s="53"/>
      <c r="B59" s="1"/>
      <c r="C59" s="59" t="s">
        <v>2934</v>
      </c>
      <c r="D59" s="60" t="s">
        <v>397</v>
      </c>
      <c r="E59" s="60" t="s">
        <v>2815</v>
      </c>
      <c r="F59" s="55"/>
      <c r="G59" s="60" t="s">
        <v>2859</v>
      </c>
      <c r="H59" s="74"/>
      <c r="I59" s="78" t="s">
        <v>2935</v>
      </c>
      <c r="J59" s="1"/>
    </row>
    <row r="60" ht="15.0" customHeight="1">
      <c r="A60" s="53"/>
      <c r="B60" s="1"/>
      <c r="C60" s="59" t="s">
        <v>2936</v>
      </c>
      <c r="D60" s="60" t="s">
        <v>397</v>
      </c>
      <c r="E60" s="60" t="s">
        <v>2815</v>
      </c>
      <c r="F60" s="55"/>
      <c r="G60" s="60" t="s">
        <v>2816</v>
      </c>
      <c r="H60" s="74"/>
      <c r="I60" s="78" t="s">
        <v>2937</v>
      </c>
      <c r="J60" s="1"/>
    </row>
    <row r="61" ht="45.75" customHeight="1">
      <c r="A61" s="53"/>
      <c r="B61" s="63"/>
      <c r="C61" s="64" t="s">
        <v>2902</v>
      </c>
      <c r="D61" s="65" t="s">
        <v>415</v>
      </c>
      <c r="E61" s="65" t="s">
        <v>2815</v>
      </c>
      <c r="F61" s="65" t="s">
        <v>311</v>
      </c>
      <c r="G61" s="65" t="s">
        <v>2816</v>
      </c>
      <c r="H61" s="65" t="s">
        <v>2817</v>
      </c>
      <c r="I61" s="77" t="s">
        <v>2938</v>
      </c>
      <c r="J61" s="64"/>
    </row>
    <row r="62" ht="23.25" customHeight="1">
      <c r="A62" s="53"/>
      <c r="B62" s="1"/>
      <c r="C62" s="59" t="s">
        <v>2939</v>
      </c>
      <c r="D62" s="60" t="s">
        <v>415</v>
      </c>
      <c r="E62" s="60" t="s">
        <v>2815</v>
      </c>
      <c r="F62" s="55"/>
      <c r="G62" s="60" t="s">
        <v>2816</v>
      </c>
      <c r="H62" s="74"/>
      <c r="I62" s="78" t="s">
        <v>2940</v>
      </c>
      <c r="J62" s="1"/>
    </row>
    <row r="63" ht="15.0" customHeight="1">
      <c r="A63" s="53"/>
      <c r="B63" s="1"/>
      <c r="C63" s="59" t="s">
        <v>2941</v>
      </c>
      <c r="D63" s="60" t="s">
        <v>415</v>
      </c>
      <c r="E63" s="60" t="s">
        <v>2815</v>
      </c>
      <c r="F63" s="55"/>
      <c r="G63" s="60" t="s">
        <v>2816</v>
      </c>
      <c r="H63" s="74"/>
      <c r="I63" s="78" t="s">
        <v>2942</v>
      </c>
      <c r="J63" s="1"/>
    </row>
    <row r="64" ht="23.25" customHeight="1">
      <c r="A64" s="53"/>
      <c r="B64" s="1"/>
      <c r="C64" s="59" t="s">
        <v>2943</v>
      </c>
      <c r="D64" s="60" t="s">
        <v>423</v>
      </c>
      <c r="E64" s="60" t="s">
        <v>2815</v>
      </c>
      <c r="F64" s="55"/>
      <c r="G64" s="60" t="s">
        <v>2854</v>
      </c>
      <c r="H64" s="74"/>
      <c r="I64" s="78" t="s">
        <v>2944</v>
      </c>
      <c r="J64" s="1"/>
    </row>
    <row r="65" ht="23.25" customHeight="1">
      <c r="A65" s="53"/>
      <c r="B65" s="1"/>
      <c r="C65" s="59" t="s">
        <v>2945</v>
      </c>
      <c r="D65" s="60" t="s">
        <v>423</v>
      </c>
      <c r="E65" s="60" t="s">
        <v>2815</v>
      </c>
      <c r="F65" s="55"/>
      <c r="G65" s="60" t="s">
        <v>2854</v>
      </c>
      <c r="H65" s="74"/>
      <c r="I65" s="78" t="s">
        <v>2946</v>
      </c>
      <c r="J65" s="1"/>
    </row>
    <row r="66" ht="23.25" customHeight="1">
      <c r="A66" s="53"/>
      <c r="B66" s="1"/>
      <c r="C66" s="59" t="s">
        <v>2947</v>
      </c>
      <c r="D66" s="60" t="s">
        <v>426</v>
      </c>
      <c r="E66" s="60" t="s">
        <v>2815</v>
      </c>
      <c r="F66" s="55"/>
      <c r="G66" s="60" t="s">
        <v>2816</v>
      </c>
      <c r="H66" s="74"/>
      <c r="I66" s="78" t="s">
        <v>2948</v>
      </c>
      <c r="J66" s="1"/>
    </row>
    <row r="67" ht="23.25" customHeight="1">
      <c r="A67" s="53"/>
      <c r="B67" s="1"/>
      <c r="C67" s="59" t="s">
        <v>2949</v>
      </c>
      <c r="D67" s="60" t="s">
        <v>437</v>
      </c>
      <c r="E67" s="60" t="s">
        <v>2815</v>
      </c>
      <c r="F67" s="55"/>
      <c r="G67" s="60" t="s">
        <v>2859</v>
      </c>
      <c r="H67" s="74"/>
      <c r="I67" s="78" t="s">
        <v>2950</v>
      </c>
      <c r="J67" s="1"/>
    </row>
    <row r="68" ht="23.25" customHeight="1">
      <c r="A68" s="53"/>
      <c r="B68" s="1"/>
      <c r="C68" s="59" t="s">
        <v>2951</v>
      </c>
      <c r="D68" s="60" t="s">
        <v>437</v>
      </c>
      <c r="E68" s="60" t="s">
        <v>2815</v>
      </c>
      <c r="F68" s="55"/>
      <c r="G68" s="60" t="s">
        <v>2816</v>
      </c>
      <c r="H68" s="74"/>
      <c r="I68" s="78" t="s">
        <v>2952</v>
      </c>
      <c r="J68" s="1"/>
    </row>
    <row r="69" ht="15.0" customHeight="1">
      <c r="A69" s="53"/>
      <c r="B69" s="1"/>
      <c r="C69" s="59" t="s">
        <v>2953</v>
      </c>
      <c r="D69" s="60" t="s">
        <v>437</v>
      </c>
      <c r="E69" s="60" t="s">
        <v>2815</v>
      </c>
      <c r="F69" s="55"/>
      <c r="G69" s="60" t="s">
        <v>2816</v>
      </c>
      <c r="H69" s="74"/>
      <c r="I69" s="78" t="s">
        <v>2954</v>
      </c>
      <c r="J69" s="1"/>
    </row>
    <row r="70" ht="23.25" customHeight="1">
      <c r="A70" s="53"/>
      <c r="B70" s="1"/>
      <c r="C70" s="59" t="s">
        <v>2955</v>
      </c>
      <c r="D70" s="60" t="s">
        <v>437</v>
      </c>
      <c r="E70" s="60" t="s">
        <v>2815</v>
      </c>
      <c r="F70" s="55"/>
      <c r="G70" s="60" t="s">
        <v>2859</v>
      </c>
      <c r="H70" s="74"/>
      <c r="I70" s="78" t="s">
        <v>2956</v>
      </c>
      <c r="J70" s="1"/>
    </row>
    <row r="71" ht="23.25" customHeight="1">
      <c r="A71" s="53"/>
      <c r="B71" s="1"/>
      <c r="C71" s="59" t="s">
        <v>2957</v>
      </c>
      <c r="D71" s="60" t="s">
        <v>437</v>
      </c>
      <c r="E71" s="60" t="s">
        <v>2815</v>
      </c>
      <c r="F71" s="55"/>
      <c r="G71" s="60" t="s">
        <v>2816</v>
      </c>
      <c r="H71" s="74"/>
      <c r="I71" s="78" t="s">
        <v>2958</v>
      </c>
      <c r="J71" s="1"/>
    </row>
    <row r="72" ht="15.0" customHeight="1">
      <c r="A72" s="53"/>
      <c r="B72" s="1"/>
      <c r="C72" s="59" t="s">
        <v>2959</v>
      </c>
      <c r="D72" s="60" t="s">
        <v>445</v>
      </c>
      <c r="E72" s="60" t="s">
        <v>2815</v>
      </c>
      <c r="F72" s="55"/>
      <c r="G72" s="60" t="s">
        <v>2816</v>
      </c>
      <c r="H72" s="74"/>
      <c r="I72" s="78" t="s">
        <v>2960</v>
      </c>
      <c r="J72" s="1"/>
    </row>
    <row r="73" ht="23.25" customHeight="1">
      <c r="A73" s="53"/>
      <c r="B73" s="1"/>
      <c r="C73" s="59" t="s">
        <v>2961</v>
      </c>
      <c r="D73" s="60" t="s">
        <v>445</v>
      </c>
      <c r="E73" s="60" t="s">
        <v>2815</v>
      </c>
      <c r="F73" s="55"/>
      <c r="G73" s="60" t="s">
        <v>2854</v>
      </c>
      <c r="H73" s="74"/>
      <c r="I73" s="78" t="s">
        <v>2962</v>
      </c>
      <c r="J73" s="1"/>
    </row>
    <row r="74" ht="23.25" customHeight="1">
      <c r="A74" s="53"/>
      <c r="B74" s="1"/>
      <c r="C74" s="59" t="s">
        <v>2963</v>
      </c>
      <c r="D74" s="60" t="s">
        <v>445</v>
      </c>
      <c r="E74" s="60" t="s">
        <v>2815</v>
      </c>
      <c r="F74" s="55"/>
      <c r="G74" s="60" t="s">
        <v>2816</v>
      </c>
      <c r="H74" s="74"/>
      <c r="I74" s="78" t="s">
        <v>2964</v>
      </c>
      <c r="J74" s="1"/>
    </row>
    <row r="75" ht="23.25" customHeight="1">
      <c r="A75" s="53"/>
      <c r="B75" s="1"/>
      <c r="C75" s="59" t="s">
        <v>2965</v>
      </c>
      <c r="D75" s="60" t="s">
        <v>445</v>
      </c>
      <c r="E75" s="60" t="s">
        <v>2815</v>
      </c>
      <c r="F75" s="55"/>
      <c r="G75" s="60" t="s">
        <v>2854</v>
      </c>
      <c r="H75" s="74"/>
      <c r="I75" s="78" t="s">
        <v>2966</v>
      </c>
      <c r="J75" s="1"/>
    </row>
    <row r="76" ht="23.25" customHeight="1">
      <c r="A76" s="53"/>
      <c r="B76" s="1"/>
      <c r="C76" s="59" t="s">
        <v>2967</v>
      </c>
      <c r="D76" s="60" t="s">
        <v>445</v>
      </c>
      <c r="E76" s="60" t="s">
        <v>2815</v>
      </c>
      <c r="F76" s="55"/>
      <c r="G76" s="60" t="s">
        <v>2854</v>
      </c>
      <c r="H76" s="74"/>
      <c r="I76" s="78" t="s">
        <v>2968</v>
      </c>
      <c r="J76" s="1"/>
    </row>
    <row r="77" ht="23.25" customHeight="1">
      <c r="A77" s="53"/>
      <c r="B77" s="1"/>
      <c r="C77" s="59" t="s">
        <v>2969</v>
      </c>
      <c r="D77" s="60" t="s">
        <v>445</v>
      </c>
      <c r="E77" s="60" t="s">
        <v>2815</v>
      </c>
      <c r="F77" s="55"/>
      <c r="G77" s="60" t="s">
        <v>2854</v>
      </c>
      <c r="H77" s="74"/>
      <c r="I77" s="78" t="s">
        <v>2970</v>
      </c>
      <c r="J77" s="1"/>
    </row>
    <row r="78" ht="23.25" customHeight="1">
      <c r="A78" s="53"/>
      <c r="B78" s="1"/>
      <c r="C78" s="59" t="s">
        <v>2971</v>
      </c>
      <c r="D78" s="60" t="s">
        <v>445</v>
      </c>
      <c r="E78" s="60" t="s">
        <v>2815</v>
      </c>
      <c r="F78" s="55"/>
      <c r="G78" s="60" t="s">
        <v>2820</v>
      </c>
      <c r="H78" s="74"/>
      <c r="I78" s="78" t="s">
        <v>2972</v>
      </c>
      <c r="J78" s="1"/>
    </row>
    <row r="79" ht="15.0" customHeight="1">
      <c r="A79" s="53"/>
      <c r="B79" s="1"/>
      <c r="C79" s="59" t="s">
        <v>2973</v>
      </c>
      <c r="D79" s="60" t="s">
        <v>445</v>
      </c>
      <c r="E79" s="60" t="s">
        <v>2815</v>
      </c>
      <c r="F79" s="55"/>
      <c r="G79" s="60" t="s">
        <v>2820</v>
      </c>
      <c r="H79" s="74"/>
      <c r="I79" s="78" t="s">
        <v>2974</v>
      </c>
      <c r="J79" s="1"/>
    </row>
    <row r="80" ht="15.0" customHeight="1">
      <c r="A80" s="53"/>
      <c r="B80" s="1"/>
      <c r="C80" s="59" t="s">
        <v>2975</v>
      </c>
      <c r="D80" s="60" t="s">
        <v>445</v>
      </c>
      <c r="E80" s="60" t="s">
        <v>2815</v>
      </c>
      <c r="F80" s="55"/>
      <c r="G80" s="60" t="s">
        <v>2816</v>
      </c>
      <c r="H80" s="74"/>
      <c r="I80" s="78" t="s">
        <v>2976</v>
      </c>
      <c r="J80" s="1"/>
    </row>
    <row r="81" ht="23.25" customHeight="1">
      <c r="A81" s="53"/>
      <c r="B81" s="1"/>
      <c r="C81" s="59" t="s">
        <v>2977</v>
      </c>
      <c r="D81" s="60" t="s">
        <v>445</v>
      </c>
      <c r="E81" s="60" t="s">
        <v>2815</v>
      </c>
      <c r="F81" s="55"/>
      <c r="G81" s="60" t="s">
        <v>2816</v>
      </c>
      <c r="H81" s="74"/>
      <c r="I81" s="78" t="s">
        <v>2978</v>
      </c>
      <c r="J81" s="1"/>
    </row>
    <row r="82" ht="23.25" customHeight="1">
      <c r="A82" s="53"/>
      <c r="B82" s="1"/>
      <c r="C82" s="59" t="s">
        <v>2979</v>
      </c>
      <c r="D82" s="60" t="s">
        <v>445</v>
      </c>
      <c r="E82" s="60" t="s">
        <v>2815</v>
      </c>
      <c r="F82" s="55"/>
      <c r="G82" s="60" t="s">
        <v>2854</v>
      </c>
      <c r="H82" s="74"/>
      <c r="I82" s="78" t="s">
        <v>2980</v>
      </c>
      <c r="J82" s="1"/>
    </row>
    <row r="83" ht="23.25" customHeight="1">
      <c r="A83" s="53"/>
      <c r="B83" s="1"/>
      <c r="C83" s="59" t="s">
        <v>2981</v>
      </c>
      <c r="D83" s="60" t="s">
        <v>445</v>
      </c>
      <c r="E83" s="60" t="s">
        <v>2815</v>
      </c>
      <c r="F83" s="55"/>
      <c r="G83" s="60" t="s">
        <v>2816</v>
      </c>
      <c r="H83" s="74"/>
      <c r="I83" s="78" t="s">
        <v>2982</v>
      </c>
      <c r="J83" s="1"/>
    </row>
    <row r="84" ht="15.0" customHeight="1">
      <c r="A84" s="53"/>
      <c r="B84" s="1"/>
      <c r="C84" s="59" t="s">
        <v>2983</v>
      </c>
      <c r="D84" s="60" t="s">
        <v>445</v>
      </c>
      <c r="E84" s="60" t="s">
        <v>2815</v>
      </c>
      <c r="F84" s="55"/>
      <c r="G84" s="60" t="s">
        <v>2820</v>
      </c>
      <c r="H84" s="74"/>
      <c r="I84" s="78" t="s">
        <v>2984</v>
      </c>
      <c r="J84" s="1"/>
    </row>
    <row r="85" ht="23.25" customHeight="1">
      <c r="A85" s="53"/>
      <c r="B85" s="1"/>
      <c r="C85" s="59" t="s">
        <v>2985</v>
      </c>
      <c r="D85" s="60" t="s">
        <v>445</v>
      </c>
      <c r="E85" s="60" t="s">
        <v>2815</v>
      </c>
      <c r="F85" s="55"/>
      <c r="G85" s="60" t="s">
        <v>2816</v>
      </c>
      <c r="H85" s="74"/>
      <c r="I85" s="78" t="s">
        <v>2986</v>
      </c>
      <c r="J85" s="1"/>
    </row>
    <row r="86" ht="23.25" customHeight="1">
      <c r="A86" s="53"/>
      <c r="B86" s="1"/>
      <c r="C86" s="59" t="s">
        <v>2987</v>
      </c>
      <c r="D86" s="60" t="s">
        <v>445</v>
      </c>
      <c r="E86" s="60" t="s">
        <v>2815</v>
      </c>
      <c r="F86" s="55"/>
      <c r="G86" s="60" t="s">
        <v>2816</v>
      </c>
      <c r="H86" s="74"/>
      <c r="I86" s="78" t="s">
        <v>2988</v>
      </c>
      <c r="J86" s="1"/>
    </row>
    <row r="87" ht="23.25" customHeight="1">
      <c r="A87" s="53"/>
      <c r="B87" s="1"/>
      <c r="C87" s="59" t="s">
        <v>2989</v>
      </c>
      <c r="D87" s="60" t="s">
        <v>445</v>
      </c>
      <c r="E87" s="60" t="s">
        <v>2815</v>
      </c>
      <c r="F87" s="55"/>
      <c r="G87" s="60" t="s">
        <v>2816</v>
      </c>
      <c r="H87" s="74"/>
      <c r="I87" s="78" t="s">
        <v>2990</v>
      </c>
      <c r="J87" s="1"/>
    </row>
    <row r="88" ht="23.25" customHeight="1">
      <c r="A88" s="53"/>
      <c r="B88" s="1"/>
      <c r="C88" s="59" t="s">
        <v>2991</v>
      </c>
      <c r="D88" s="60" t="s">
        <v>445</v>
      </c>
      <c r="E88" s="60" t="s">
        <v>2815</v>
      </c>
      <c r="F88" s="55"/>
      <c r="G88" s="60" t="s">
        <v>2854</v>
      </c>
      <c r="H88" s="74"/>
      <c r="I88" s="78" t="s">
        <v>2992</v>
      </c>
      <c r="J88" s="1"/>
    </row>
    <row r="89" ht="23.25" customHeight="1">
      <c r="A89" s="53"/>
      <c r="B89" s="1"/>
      <c r="C89" s="59" t="s">
        <v>2993</v>
      </c>
      <c r="D89" s="60" t="s">
        <v>445</v>
      </c>
      <c r="E89" s="60" t="s">
        <v>2815</v>
      </c>
      <c r="F89" s="55"/>
      <c r="G89" s="60" t="s">
        <v>2816</v>
      </c>
      <c r="H89" s="74"/>
      <c r="I89" s="78" t="s">
        <v>2994</v>
      </c>
      <c r="J89" s="1"/>
    </row>
    <row r="90" ht="15.0" customHeight="1">
      <c r="A90" s="53"/>
      <c r="B90" s="1"/>
      <c r="C90" s="59" t="s">
        <v>2995</v>
      </c>
      <c r="D90" s="60" t="s">
        <v>445</v>
      </c>
      <c r="E90" s="60" t="s">
        <v>2815</v>
      </c>
      <c r="F90" s="55"/>
      <c r="G90" s="60" t="s">
        <v>2816</v>
      </c>
      <c r="H90" s="74"/>
      <c r="I90" s="78" t="s">
        <v>2996</v>
      </c>
      <c r="J90" s="1"/>
    </row>
    <row r="91" ht="23.25" customHeight="1">
      <c r="A91" s="53"/>
      <c r="B91" s="1"/>
      <c r="C91" s="59" t="s">
        <v>2997</v>
      </c>
      <c r="D91" s="60" t="s">
        <v>491</v>
      </c>
      <c r="E91" s="60" t="s">
        <v>2815</v>
      </c>
      <c r="F91" s="55"/>
      <c r="G91" s="60" t="s">
        <v>2816</v>
      </c>
      <c r="H91" s="74"/>
      <c r="I91" s="78" t="s">
        <v>2998</v>
      </c>
      <c r="J91" s="1"/>
    </row>
    <row r="92" ht="23.25" customHeight="1">
      <c r="A92" s="53"/>
      <c r="B92" s="1"/>
      <c r="C92" s="59" t="s">
        <v>2999</v>
      </c>
      <c r="D92" s="60" t="s">
        <v>491</v>
      </c>
      <c r="E92" s="60" t="s">
        <v>2815</v>
      </c>
      <c r="F92" s="55"/>
      <c r="G92" s="60" t="s">
        <v>2854</v>
      </c>
      <c r="H92" s="74"/>
      <c r="I92" s="78" t="s">
        <v>3000</v>
      </c>
      <c r="J92" s="1"/>
    </row>
    <row r="93" ht="23.25" customHeight="1">
      <c r="A93" s="53"/>
      <c r="B93" s="1"/>
      <c r="C93" s="59" t="s">
        <v>3001</v>
      </c>
      <c r="D93" s="60" t="s">
        <v>494</v>
      </c>
      <c r="E93" s="60" t="s">
        <v>2815</v>
      </c>
      <c r="F93" s="55"/>
      <c r="G93" s="60" t="s">
        <v>2816</v>
      </c>
      <c r="H93" s="74"/>
      <c r="I93" s="78" t="s">
        <v>3002</v>
      </c>
      <c r="J93" s="1"/>
    </row>
    <row r="94" ht="23.25" customHeight="1">
      <c r="A94" s="53"/>
      <c r="B94" s="1"/>
      <c r="C94" s="59" t="s">
        <v>3003</v>
      </c>
      <c r="D94" s="60" t="s">
        <v>499</v>
      </c>
      <c r="E94" s="60" t="s">
        <v>2815</v>
      </c>
      <c r="F94" s="55"/>
      <c r="G94" s="60" t="s">
        <v>2816</v>
      </c>
      <c r="H94" s="74"/>
      <c r="I94" s="78" t="s">
        <v>3004</v>
      </c>
      <c r="J94" s="1"/>
    </row>
    <row r="95" ht="23.25" customHeight="1">
      <c r="A95" s="53"/>
      <c r="B95" s="1"/>
      <c r="C95" s="59" t="s">
        <v>3005</v>
      </c>
      <c r="D95" s="60" t="s">
        <v>499</v>
      </c>
      <c r="E95" s="60" t="s">
        <v>2815</v>
      </c>
      <c r="F95" s="55"/>
      <c r="G95" s="60" t="s">
        <v>2854</v>
      </c>
      <c r="H95" s="74"/>
      <c r="I95" s="78" t="s">
        <v>3006</v>
      </c>
      <c r="J95" s="1"/>
    </row>
    <row r="96" ht="23.25" customHeight="1">
      <c r="A96" s="53"/>
      <c r="B96" s="1"/>
      <c r="C96" s="59" t="s">
        <v>3007</v>
      </c>
      <c r="D96" s="60" t="s">
        <v>499</v>
      </c>
      <c r="E96" s="60" t="s">
        <v>2815</v>
      </c>
      <c r="F96" s="55"/>
      <c r="G96" s="60" t="s">
        <v>2820</v>
      </c>
      <c r="H96" s="74"/>
      <c r="I96" s="78" t="s">
        <v>3008</v>
      </c>
      <c r="J96" s="1"/>
    </row>
    <row r="97" ht="23.25" customHeight="1">
      <c r="A97" s="53"/>
      <c r="B97" s="1"/>
      <c r="C97" s="59" t="s">
        <v>3009</v>
      </c>
      <c r="D97" s="60" t="s">
        <v>499</v>
      </c>
      <c r="E97" s="60" t="s">
        <v>2815</v>
      </c>
      <c r="F97" s="55"/>
      <c r="G97" s="60" t="s">
        <v>2816</v>
      </c>
      <c r="H97" s="74"/>
      <c r="I97" s="78" t="s">
        <v>3010</v>
      </c>
      <c r="J97" s="1"/>
    </row>
    <row r="98" ht="15.0" customHeight="1">
      <c r="A98" s="53"/>
      <c r="B98" s="1"/>
      <c r="C98" s="59" t="s">
        <v>3011</v>
      </c>
      <c r="D98" s="60" t="s">
        <v>499</v>
      </c>
      <c r="E98" s="60" t="s">
        <v>2815</v>
      </c>
      <c r="F98" s="55"/>
      <c r="G98" s="60" t="s">
        <v>2816</v>
      </c>
      <c r="H98" s="74"/>
      <c r="I98" s="78" t="s">
        <v>3012</v>
      </c>
      <c r="J98" s="1"/>
    </row>
    <row r="99" ht="23.25" customHeight="1">
      <c r="A99" s="53"/>
      <c r="B99" s="1"/>
      <c r="C99" s="59" t="s">
        <v>3013</v>
      </c>
      <c r="D99" s="60" t="s">
        <v>499</v>
      </c>
      <c r="E99" s="60" t="s">
        <v>2815</v>
      </c>
      <c r="F99" s="55"/>
      <c r="G99" s="60" t="s">
        <v>2816</v>
      </c>
      <c r="H99" s="74"/>
      <c r="I99" s="78" t="s">
        <v>3014</v>
      </c>
      <c r="J99" s="1"/>
    </row>
    <row r="100" ht="23.25" customHeight="1">
      <c r="A100" s="53"/>
      <c r="B100" s="1"/>
      <c r="C100" s="59" t="s">
        <v>3015</v>
      </c>
      <c r="D100" s="60" t="s">
        <v>499</v>
      </c>
      <c r="E100" s="60" t="s">
        <v>2815</v>
      </c>
      <c r="F100" s="55"/>
      <c r="G100" s="60" t="s">
        <v>2816</v>
      </c>
      <c r="H100" s="74"/>
      <c r="I100" s="78" t="s">
        <v>3016</v>
      </c>
      <c r="J100" s="1"/>
    </row>
    <row r="101" ht="15.0" customHeight="1">
      <c r="A101" s="53"/>
      <c r="B101" s="1"/>
      <c r="C101" s="59" t="s">
        <v>3017</v>
      </c>
      <c r="D101" s="60" t="s">
        <v>499</v>
      </c>
      <c r="E101" s="60" t="s">
        <v>2815</v>
      </c>
      <c r="F101" s="55"/>
      <c r="G101" s="60" t="s">
        <v>2816</v>
      </c>
      <c r="H101" s="74"/>
      <c r="I101" s="78" t="s">
        <v>3018</v>
      </c>
      <c r="J101" s="1"/>
    </row>
    <row r="102" ht="23.25" customHeight="1">
      <c r="A102" s="53"/>
      <c r="B102" s="1"/>
      <c r="C102" s="59" t="s">
        <v>3019</v>
      </c>
      <c r="D102" s="60" t="s">
        <v>499</v>
      </c>
      <c r="E102" s="60" t="s">
        <v>2815</v>
      </c>
      <c r="F102" s="55"/>
      <c r="G102" s="60" t="s">
        <v>2816</v>
      </c>
      <c r="H102" s="74"/>
      <c r="I102" s="78" t="s">
        <v>3020</v>
      </c>
      <c r="J102" s="1"/>
    </row>
    <row r="103" ht="15.0" customHeight="1">
      <c r="A103" s="53"/>
      <c r="B103" s="1"/>
      <c r="C103" s="59" t="s">
        <v>3021</v>
      </c>
      <c r="D103" s="60" t="s">
        <v>499</v>
      </c>
      <c r="E103" s="60" t="s">
        <v>2815</v>
      </c>
      <c r="F103" s="55"/>
      <c r="G103" s="60" t="s">
        <v>2816</v>
      </c>
      <c r="H103" s="74"/>
      <c r="I103" s="78" t="s">
        <v>3022</v>
      </c>
      <c r="J103" s="1"/>
    </row>
    <row r="104" ht="23.25" customHeight="1">
      <c r="A104" s="53"/>
      <c r="B104" s="1"/>
      <c r="C104" s="59" t="s">
        <v>3023</v>
      </c>
      <c r="D104" s="60" t="s">
        <v>32</v>
      </c>
      <c r="E104" s="60" t="s">
        <v>2815</v>
      </c>
      <c r="F104" s="55"/>
      <c r="G104" s="60" t="s">
        <v>2816</v>
      </c>
      <c r="H104" s="74"/>
      <c r="I104" s="78" t="s">
        <v>3024</v>
      </c>
      <c r="J104" s="1"/>
    </row>
    <row r="105" ht="15.0" customHeight="1">
      <c r="A105" s="53"/>
      <c r="B105" s="1"/>
      <c r="C105" s="59" t="s">
        <v>3025</v>
      </c>
      <c r="D105" s="60" t="s">
        <v>32</v>
      </c>
      <c r="E105" s="60" t="s">
        <v>2815</v>
      </c>
      <c r="F105" s="55"/>
      <c r="G105" s="60" t="s">
        <v>2816</v>
      </c>
      <c r="H105" s="74"/>
      <c r="I105" s="78" t="s">
        <v>3026</v>
      </c>
      <c r="J105" s="1"/>
    </row>
    <row r="106" ht="15.0" customHeight="1">
      <c r="A106" s="53"/>
      <c r="B106" s="1"/>
      <c r="C106" s="59" t="s">
        <v>3027</v>
      </c>
      <c r="D106" s="60" t="s">
        <v>32</v>
      </c>
      <c r="E106" s="60" t="s">
        <v>2815</v>
      </c>
      <c r="F106" s="55"/>
      <c r="G106" s="60" t="s">
        <v>2816</v>
      </c>
      <c r="H106" s="74"/>
      <c r="I106" s="78" t="s">
        <v>3028</v>
      </c>
      <c r="J106" s="1"/>
    </row>
    <row r="107" ht="23.25" customHeight="1">
      <c r="A107" s="53"/>
      <c r="B107" s="1"/>
      <c r="C107" s="59" t="s">
        <v>3029</v>
      </c>
      <c r="D107" s="60" t="s">
        <v>32</v>
      </c>
      <c r="E107" s="60" t="s">
        <v>2815</v>
      </c>
      <c r="F107" s="55"/>
      <c r="G107" s="60" t="s">
        <v>2816</v>
      </c>
      <c r="H107" s="74"/>
      <c r="I107" s="78" t="s">
        <v>3030</v>
      </c>
      <c r="J107" s="1"/>
    </row>
    <row r="108" ht="15.0" customHeight="1">
      <c r="A108" s="53"/>
      <c r="B108" s="1"/>
      <c r="C108" s="59" t="s">
        <v>3031</v>
      </c>
      <c r="D108" s="60" t="s">
        <v>32</v>
      </c>
      <c r="E108" s="60" t="s">
        <v>2815</v>
      </c>
      <c r="F108" s="55"/>
      <c r="G108" s="60" t="s">
        <v>2816</v>
      </c>
      <c r="H108" s="74"/>
      <c r="I108" s="78" t="s">
        <v>3032</v>
      </c>
      <c r="J108" s="1"/>
    </row>
    <row r="109" ht="23.25" customHeight="1">
      <c r="A109" s="53"/>
      <c r="B109" s="1"/>
      <c r="C109" s="59" t="s">
        <v>3033</v>
      </c>
      <c r="D109" s="60" t="s">
        <v>32</v>
      </c>
      <c r="E109" s="60" t="s">
        <v>2815</v>
      </c>
      <c r="F109" s="55"/>
      <c r="G109" s="60" t="s">
        <v>2854</v>
      </c>
      <c r="H109" s="74"/>
      <c r="I109" s="78" t="s">
        <v>3034</v>
      </c>
      <c r="J109" s="1"/>
    </row>
    <row r="110" ht="23.25" customHeight="1">
      <c r="A110" s="53"/>
      <c r="B110" s="1"/>
      <c r="C110" s="59" t="s">
        <v>3035</v>
      </c>
      <c r="D110" s="60" t="s">
        <v>32</v>
      </c>
      <c r="E110" s="60" t="s">
        <v>2815</v>
      </c>
      <c r="F110" s="55"/>
      <c r="G110" s="60" t="s">
        <v>2816</v>
      </c>
      <c r="H110" s="74"/>
      <c r="I110" s="78" t="s">
        <v>3036</v>
      </c>
      <c r="J110" s="1"/>
    </row>
    <row r="111" ht="15.0" customHeight="1">
      <c r="A111" s="53"/>
      <c r="B111" s="1"/>
      <c r="C111" s="59" t="s">
        <v>3037</v>
      </c>
      <c r="D111" s="60" t="s">
        <v>32</v>
      </c>
      <c r="E111" s="60" t="s">
        <v>2815</v>
      </c>
      <c r="F111" s="55"/>
      <c r="G111" s="60" t="s">
        <v>2816</v>
      </c>
      <c r="H111" s="74"/>
      <c r="I111" s="78" t="s">
        <v>3038</v>
      </c>
      <c r="J111" s="1"/>
    </row>
    <row r="112" ht="23.25" customHeight="1">
      <c r="A112" s="53"/>
      <c r="B112" s="1"/>
      <c r="C112" s="59" t="s">
        <v>3039</v>
      </c>
      <c r="D112" s="60" t="s">
        <v>32</v>
      </c>
      <c r="E112" s="60" t="s">
        <v>2815</v>
      </c>
      <c r="F112" s="55"/>
      <c r="G112" s="60" t="s">
        <v>2816</v>
      </c>
      <c r="H112" s="74"/>
      <c r="I112" s="78" t="s">
        <v>3040</v>
      </c>
      <c r="J112" s="1"/>
    </row>
    <row r="113" ht="15.0" customHeight="1">
      <c r="A113" s="53"/>
      <c r="B113" s="1"/>
      <c r="C113" s="59" t="s">
        <v>3041</v>
      </c>
      <c r="D113" s="60" t="s">
        <v>32</v>
      </c>
      <c r="E113" s="60" t="s">
        <v>2815</v>
      </c>
      <c r="F113" s="55"/>
      <c r="G113" s="60" t="s">
        <v>2816</v>
      </c>
      <c r="H113" s="74"/>
      <c r="I113" s="78" t="s">
        <v>3042</v>
      </c>
      <c r="J113" s="1"/>
    </row>
    <row r="114" ht="15.0" customHeight="1">
      <c r="A114" s="53"/>
      <c r="B114" s="1"/>
      <c r="C114" s="59" t="s">
        <v>3043</v>
      </c>
      <c r="D114" s="60" t="s">
        <v>32</v>
      </c>
      <c r="E114" s="60" t="s">
        <v>2815</v>
      </c>
      <c r="F114" s="55"/>
      <c r="G114" s="60" t="s">
        <v>2816</v>
      </c>
      <c r="H114" s="74"/>
      <c r="I114" s="78" t="s">
        <v>3044</v>
      </c>
      <c r="J114" s="1"/>
    </row>
    <row r="115" ht="23.25" customHeight="1">
      <c r="A115" s="53"/>
      <c r="B115" s="1"/>
      <c r="C115" s="59" t="s">
        <v>3045</v>
      </c>
      <c r="D115" s="60" t="s">
        <v>32</v>
      </c>
      <c r="E115" s="60" t="s">
        <v>2815</v>
      </c>
      <c r="F115" s="55"/>
      <c r="G115" s="60" t="s">
        <v>2816</v>
      </c>
      <c r="H115" s="74"/>
      <c r="I115" s="78" t="s">
        <v>3046</v>
      </c>
      <c r="J115" s="1"/>
    </row>
    <row r="116" ht="15.0" customHeight="1">
      <c r="A116" s="53"/>
      <c r="B116" s="1"/>
      <c r="C116" s="59" t="s">
        <v>3047</v>
      </c>
      <c r="D116" s="60" t="s">
        <v>32</v>
      </c>
      <c r="E116" s="60" t="s">
        <v>2815</v>
      </c>
      <c r="F116" s="55"/>
      <c r="G116" s="60" t="s">
        <v>2816</v>
      </c>
      <c r="H116" s="74"/>
      <c r="I116" s="78" t="s">
        <v>3048</v>
      </c>
      <c r="J116" s="1"/>
    </row>
    <row r="117" ht="15.0" customHeight="1">
      <c r="A117" s="53"/>
      <c r="B117" s="1"/>
      <c r="C117" s="59" t="s">
        <v>3049</v>
      </c>
      <c r="D117" s="60" t="s">
        <v>32</v>
      </c>
      <c r="E117" s="60" t="s">
        <v>2815</v>
      </c>
      <c r="F117" s="55"/>
      <c r="G117" s="60" t="s">
        <v>2816</v>
      </c>
      <c r="H117" s="74"/>
      <c r="I117" s="78" t="s">
        <v>3050</v>
      </c>
      <c r="J117" s="1"/>
    </row>
    <row r="118" ht="15.0" customHeight="1">
      <c r="A118" s="53"/>
      <c r="B118" s="1"/>
      <c r="C118" s="59" t="s">
        <v>3051</v>
      </c>
      <c r="D118" s="60" t="s">
        <v>32</v>
      </c>
      <c r="E118" s="60" t="s">
        <v>2815</v>
      </c>
      <c r="F118" s="55"/>
      <c r="G118" s="60" t="s">
        <v>2816</v>
      </c>
      <c r="H118" s="74"/>
      <c r="I118" s="78" t="s">
        <v>3052</v>
      </c>
      <c r="J118" s="1"/>
    </row>
    <row r="119" ht="15.0" customHeight="1">
      <c r="A119" s="53"/>
      <c r="B119" s="1"/>
      <c r="C119" s="59" t="s">
        <v>3053</v>
      </c>
      <c r="D119" s="60" t="s">
        <v>32</v>
      </c>
      <c r="E119" s="60" t="s">
        <v>2815</v>
      </c>
      <c r="F119" s="55"/>
      <c r="G119" s="60" t="s">
        <v>2820</v>
      </c>
      <c r="H119" s="74"/>
      <c r="I119" s="78" t="s">
        <v>3054</v>
      </c>
      <c r="J119" s="1"/>
    </row>
    <row r="120" ht="23.25" customHeight="1">
      <c r="A120" s="53"/>
      <c r="B120" s="1"/>
      <c r="C120" s="59" t="s">
        <v>3055</v>
      </c>
      <c r="D120" s="60" t="s">
        <v>32</v>
      </c>
      <c r="E120" s="60" t="s">
        <v>2815</v>
      </c>
      <c r="F120" s="55"/>
      <c r="G120" s="60" t="s">
        <v>2816</v>
      </c>
      <c r="H120" s="74"/>
      <c r="I120" s="78" t="s">
        <v>3056</v>
      </c>
      <c r="J120" s="1"/>
    </row>
    <row r="121" ht="23.25" customHeight="1">
      <c r="A121" s="53"/>
      <c r="B121" s="1"/>
      <c r="C121" s="59" t="s">
        <v>3057</v>
      </c>
      <c r="D121" s="60" t="s">
        <v>32</v>
      </c>
      <c r="E121" s="60" t="s">
        <v>2815</v>
      </c>
      <c r="F121" s="55"/>
      <c r="G121" s="60" t="s">
        <v>2816</v>
      </c>
      <c r="H121" s="74"/>
      <c r="I121" s="78" t="s">
        <v>3058</v>
      </c>
      <c r="J121" s="1"/>
    </row>
    <row r="122" ht="23.25" customHeight="1">
      <c r="A122" s="53"/>
      <c r="B122" s="1"/>
      <c r="C122" s="59" t="s">
        <v>3059</v>
      </c>
      <c r="D122" s="60" t="s">
        <v>32</v>
      </c>
      <c r="E122" s="60" t="s">
        <v>2815</v>
      </c>
      <c r="F122" s="55"/>
      <c r="G122" s="60" t="s">
        <v>2854</v>
      </c>
      <c r="H122" s="74"/>
      <c r="I122" s="78" t="s">
        <v>3060</v>
      </c>
      <c r="J122" s="1"/>
    </row>
    <row r="123" ht="15.0" customHeight="1">
      <c r="A123" s="53"/>
      <c r="B123" s="1"/>
      <c r="C123" s="59" t="s">
        <v>3061</v>
      </c>
      <c r="D123" s="60" t="s">
        <v>32</v>
      </c>
      <c r="E123" s="60" t="s">
        <v>2815</v>
      </c>
      <c r="F123" s="55"/>
      <c r="G123" s="60" t="s">
        <v>2816</v>
      </c>
      <c r="H123" s="74"/>
      <c r="I123" s="78" t="s">
        <v>3062</v>
      </c>
      <c r="J123" s="1"/>
    </row>
    <row r="124" ht="23.25" customHeight="1">
      <c r="A124" s="53"/>
      <c r="B124" s="1"/>
      <c r="C124" s="59" t="s">
        <v>3063</v>
      </c>
      <c r="D124" s="60" t="s">
        <v>32</v>
      </c>
      <c r="E124" s="60" t="s">
        <v>2815</v>
      </c>
      <c r="F124" s="55"/>
      <c r="G124" s="60" t="s">
        <v>2859</v>
      </c>
      <c r="H124" s="74"/>
      <c r="I124" s="78" t="s">
        <v>3064</v>
      </c>
      <c r="J124" s="1"/>
    </row>
    <row r="125" ht="23.25" customHeight="1">
      <c r="A125" s="53"/>
      <c r="B125" s="1"/>
      <c r="C125" s="59" t="s">
        <v>3065</v>
      </c>
      <c r="D125" s="60" t="s">
        <v>32</v>
      </c>
      <c r="E125" s="60" t="s">
        <v>2815</v>
      </c>
      <c r="F125" s="55"/>
      <c r="G125" s="60" t="s">
        <v>2854</v>
      </c>
      <c r="H125" s="74"/>
      <c r="I125" s="78" t="s">
        <v>3066</v>
      </c>
      <c r="J125" s="1"/>
    </row>
    <row r="126" ht="23.25" customHeight="1">
      <c r="A126" s="53"/>
      <c r="B126" s="1"/>
      <c r="C126" s="59" t="s">
        <v>3067</v>
      </c>
      <c r="D126" s="60" t="s">
        <v>32</v>
      </c>
      <c r="E126" s="60" t="s">
        <v>2815</v>
      </c>
      <c r="F126" s="55"/>
      <c r="G126" s="60" t="s">
        <v>2816</v>
      </c>
      <c r="H126" s="74"/>
      <c r="I126" s="78" t="s">
        <v>3068</v>
      </c>
      <c r="J126" s="1"/>
    </row>
    <row r="127" ht="23.25" customHeight="1">
      <c r="A127" s="53"/>
      <c r="B127" s="1"/>
      <c r="C127" s="59" t="s">
        <v>3069</v>
      </c>
      <c r="D127" s="60" t="s">
        <v>32</v>
      </c>
      <c r="E127" s="60" t="s">
        <v>2815</v>
      </c>
      <c r="F127" s="55"/>
      <c r="G127" s="60" t="s">
        <v>2816</v>
      </c>
      <c r="H127" s="74"/>
      <c r="I127" s="78" t="s">
        <v>3070</v>
      </c>
      <c r="J127" s="1"/>
    </row>
    <row r="128" ht="23.25" customHeight="1">
      <c r="A128" s="53"/>
      <c r="B128" s="1"/>
      <c r="C128" s="59" t="s">
        <v>3071</v>
      </c>
      <c r="D128" s="60" t="s">
        <v>32</v>
      </c>
      <c r="E128" s="60" t="s">
        <v>2815</v>
      </c>
      <c r="F128" s="55"/>
      <c r="G128" s="60" t="s">
        <v>2816</v>
      </c>
      <c r="H128" s="74"/>
      <c r="I128" s="78" t="s">
        <v>3072</v>
      </c>
      <c r="J128" s="1"/>
    </row>
    <row r="129" ht="15.0" customHeight="1">
      <c r="A129" s="53"/>
      <c r="B129" s="1"/>
      <c r="C129" s="59" t="s">
        <v>3073</v>
      </c>
      <c r="D129" s="60" t="s">
        <v>32</v>
      </c>
      <c r="E129" s="60" t="s">
        <v>2815</v>
      </c>
      <c r="F129" s="55"/>
      <c r="G129" s="60" t="s">
        <v>2816</v>
      </c>
      <c r="H129" s="74"/>
      <c r="I129" s="78" t="s">
        <v>3074</v>
      </c>
      <c r="J129" s="1"/>
    </row>
    <row r="130" ht="23.25" customHeight="1">
      <c r="A130" s="53"/>
      <c r="B130" s="1"/>
      <c r="C130" s="59" t="s">
        <v>3075</v>
      </c>
      <c r="D130" s="60" t="s">
        <v>32</v>
      </c>
      <c r="E130" s="60" t="s">
        <v>2815</v>
      </c>
      <c r="F130" s="55"/>
      <c r="G130" s="60" t="s">
        <v>2816</v>
      </c>
      <c r="H130" s="74"/>
      <c r="I130" s="78" t="s">
        <v>3076</v>
      </c>
      <c r="J130" s="1"/>
    </row>
    <row r="131" ht="23.25" customHeight="1">
      <c r="A131" s="53"/>
      <c r="B131" s="1"/>
      <c r="C131" s="59" t="s">
        <v>615</v>
      </c>
      <c r="D131" s="60" t="s">
        <v>32</v>
      </c>
      <c r="E131" s="60" t="s">
        <v>2815</v>
      </c>
      <c r="F131" s="55"/>
      <c r="G131" s="60" t="s">
        <v>2816</v>
      </c>
      <c r="H131" s="74"/>
      <c r="I131" s="78" t="s">
        <v>3077</v>
      </c>
      <c r="J131" s="1"/>
    </row>
    <row r="132" ht="23.25" customHeight="1">
      <c r="A132" s="53"/>
      <c r="B132" s="1"/>
      <c r="C132" s="59" t="s">
        <v>3078</v>
      </c>
      <c r="D132" s="60" t="s">
        <v>32</v>
      </c>
      <c r="E132" s="60" t="s">
        <v>2815</v>
      </c>
      <c r="F132" s="55"/>
      <c r="G132" s="60" t="s">
        <v>2820</v>
      </c>
      <c r="H132" s="74"/>
      <c r="I132" s="78" t="s">
        <v>3079</v>
      </c>
      <c r="J132" s="1"/>
    </row>
    <row r="133" ht="15.0" customHeight="1">
      <c r="A133" s="53"/>
      <c r="B133" s="1"/>
      <c r="C133" s="59" t="s">
        <v>3080</v>
      </c>
      <c r="D133" s="60" t="s">
        <v>32</v>
      </c>
      <c r="E133" s="60" t="s">
        <v>2815</v>
      </c>
      <c r="F133" s="55"/>
      <c r="G133" s="60" t="s">
        <v>2820</v>
      </c>
      <c r="H133" s="74"/>
      <c r="I133" s="78" t="s">
        <v>3081</v>
      </c>
      <c r="J133" s="1"/>
    </row>
    <row r="134" ht="15.0" customHeight="1">
      <c r="A134" s="53"/>
      <c r="B134" s="1"/>
      <c r="C134" s="59" t="s">
        <v>3082</v>
      </c>
      <c r="D134" s="60" t="s">
        <v>32</v>
      </c>
      <c r="E134" s="60" t="s">
        <v>2815</v>
      </c>
      <c r="F134" s="55"/>
      <c r="G134" s="60" t="s">
        <v>2816</v>
      </c>
      <c r="H134" s="74"/>
      <c r="I134" s="78" t="s">
        <v>3083</v>
      </c>
      <c r="J134" s="1"/>
    </row>
    <row r="135" ht="23.25" customHeight="1">
      <c r="A135" s="53"/>
      <c r="B135" s="1"/>
      <c r="C135" s="59" t="s">
        <v>523</v>
      </c>
      <c r="D135" s="60" t="s">
        <v>32</v>
      </c>
      <c r="E135" s="60" t="s">
        <v>2815</v>
      </c>
      <c r="F135" s="55"/>
      <c r="G135" s="60" t="s">
        <v>2820</v>
      </c>
      <c r="H135" s="74"/>
      <c r="I135" s="78" t="s">
        <v>3084</v>
      </c>
      <c r="J135" s="1"/>
    </row>
    <row r="136" ht="15.0" customHeight="1">
      <c r="A136" s="53"/>
      <c r="B136" s="1"/>
      <c r="C136" s="59" t="s">
        <v>3085</v>
      </c>
      <c r="D136" s="60" t="s">
        <v>32</v>
      </c>
      <c r="E136" s="60" t="s">
        <v>2815</v>
      </c>
      <c r="F136" s="55"/>
      <c r="G136" s="60" t="s">
        <v>2816</v>
      </c>
      <c r="H136" s="74"/>
      <c r="I136" s="78" t="s">
        <v>3086</v>
      </c>
      <c r="J136" s="1"/>
    </row>
    <row r="137" ht="15.0" customHeight="1">
      <c r="A137" s="53"/>
      <c r="B137" s="1"/>
      <c r="C137" s="59" t="s">
        <v>3087</v>
      </c>
      <c r="D137" s="60" t="s">
        <v>32</v>
      </c>
      <c r="E137" s="60" t="s">
        <v>2815</v>
      </c>
      <c r="F137" s="55"/>
      <c r="G137" s="60" t="s">
        <v>2816</v>
      </c>
      <c r="H137" s="74"/>
      <c r="I137" s="78" t="s">
        <v>3088</v>
      </c>
      <c r="J137" s="1"/>
    </row>
    <row r="138" ht="68.25" customHeight="1">
      <c r="A138" s="53"/>
      <c r="B138" s="1"/>
      <c r="C138" s="59" t="s">
        <v>3089</v>
      </c>
      <c r="D138" s="60" t="s">
        <v>32</v>
      </c>
      <c r="E138" s="60" t="s">
        <v>2815</v>
      </c>
      <c r="F138" s="55"/>
      <c r="G138" s="60" t="s">
        <v>3090</v>
      </c>
      <c r="H138" s="60" t="s">
        <v>3091</v>
      </c>
      <c r="I138" s="78" t="s">
        <v>3092</v>
      </c>
      <c r="J138" s="1"/>
    </row>
    <row r="139" ht="23.25" customHeight="1">
      <c r="A139" s="53"/>
      <c r="B139" s="1"/>
      <c r="C139" s="59" t="s">
        <v>3093</v>
      </c>
      <c r="D139" s="60" t="s">
        <v>32</v>
      </c>
      <c r="E139" s="60" t="s">
        <v>2815</v>
      </c>
      <c r="F139" s="55"/>
      <c r="G139" s="60" t="s">
        <v>2816</v>
      </c>
      <c r="H139" s="74"/>
      <c r="I139" s="78" t="s">
        <v>3094</v>
      </c>
      <c r="J139" s="1"/>
    </row>
    <row r="140" ht="23.25" customHeight="1">
      <c r="A140" s="53"/>
      <c r="B140" s="1"/>
      <c r="C140" s="59" t="s">
        <v>3095</v>
      </c>
      <c r="D140" s="60" t="s">
        <v>632</v>
      </c>
      <c r="E140" s="60" t="s">
        <v>2815</v>
      </c>
      <c r="F140" s="55"/>
      <c r="G140" s="60" t="s">
        <v>2816</v>
      </c>
      <c r="H140" s="74"/>
      <c r="I140" s="78" t="s">
        <v>3096</v>
      </c>
      <c r="J140" s="1"/>
    </row>
    <row r="141" ht="23.25" customHeight="1">
      <c r="A141" s="53"/>
      <c r="B141" s="1"/>
      <c r="C141" s="59" t="s">
        <v>3097</v>
      </c>
      <c r="D141" s="60" t="s">
        <v>632</v>
      </c>
      <c r="E141" s="60" t="s">
        <v>2815</v>
      </c>
      <c r="F141" s="55"/>
      <c r="G141" s="60" t="s">
        <v>2820</v>
      </c>
      <c r="H141" s="74"/>
      <c r="I141" s="78" t="s">
        <v>3098</v>
      </c>
      <c r="J141" s="1"/>
    </row>
    <row r="142" ht="23.25" customHeight="1">
      <c r="A142" s="53"/>
      <c r="B142" s="1"/>
      <c r="C142" s="59" t="s">
        <v>3099</v>
      </c>
      <c r="D142" s="60" t="s">
        <v>632</v>
      </c>
      <c r="E142" s="60" t="s">
        <v>2815</v>
      </c>
      <c r="F142" s="55"/>
      <c r="G142" s="60" t="s">
        <v>2816</v>
      </c>
      <c r="H142" s="74"/>
      <c r="I142" s="78" t="s">
        <v>3100</v>
      </c>
      <c r="J142" s="1"/>
    </row>
    <row r="143" ht="15.0" customHeight="1">
      <c r="A143" s="53"/>
      <c r="B143" s="1"/>
      <c r="C143" s="59" t="s">
        <v>3101</v>
      </c>
      <c r="D143" s="60" t="s">
        <v>632</v>
      </c>
      <c r="E143" s="60" t="s">
        <v>2815</v>
      </c>
      <c r="F143" s="55"/>
      <c r="G143" s="60" t="s">
        <v>2816</v>
      </c>
      <c r="H143" s="74"/>
      <c r="I143" s="78" t="s">
        <v>3102</v>
      </c>
      <c r="J143" s="1"/>
    </row>
    <row r="144" ht="23.25" customHeight="1">
      <c r="A144" s="53"/>
      <c r="B144" s="1"/>
      <c r="C144" s="59" t="s">
        <v>3103</v>
      </c>
      <c r="D144" s="60" t="s">
        <v>632</v>
      </c>
      <c r="E144" s="60" t="s">
        <v>2815</v>
      </c>
      <c r="F144" s="55"/>
      <c r="G144" s="60" t="s">
        <v>2854</v>
      </c>
      <c r="H144" s="74"/>
      <c r="I144" s="78" t="s">
        <v>3104</v>
      </c>
      <c r="J144" s="1"/>
    </row>
    <row r="145" ht="15.0" customHeight="1">
      <c r="A145" s="53"/>
      <c r="B145" s="1"/>
      <c r="C145" s="59" t="s">
        <v>3105</v>
      </c>
      <c r="D145" s="60" t="s">
        <v>632</v>
      </c>
      <c r="E145" s="60" t="s">
        <v>2815</v>
      </c>
      <c r="F145" s="55"/>
      <c r="G145" s="60" t="s">
        <v>2816</v>
      </c>
      <c r="H145" s="74"/>
      <c r="I145" s="78" t="s">
        <v>3106</v>
      </c>
      <c r="J145" s="1"/>
    </row>
    <row r="146" ht="23.25" customHeight="1">
      <c r="A146" s="53"/>
      <c r="B146" s="1"/>
      <c r="C146" s="59" t="s">
        <v>3107</v>
      </c>
      <c r="D146" s="60" t="s">
        <v>632</v>
      </c>
      <c r="E146" s="60" t="s">
        <v>2815</v>
      </c>
      <c r="F146" s="55"/>
      <c r="G146" s="60" t="s">
        <v>2816</v>
      </c>
      <c r="H146" s="74"/>
      <c r="I146" s="78" t="s">
        <v>3108</v>
      </c>
      <c r="J146" s="1"/>
    </row>
    <row r="147" ht="23.25" customHeight="1">
      <c r="A147" s="53"/>
      <c r="B147" s="1"/>
      <c r="C147" s="59" t="s">
        <v>3109</v>
      </c>
      <c r="D147" s="60" t="s">
        <v>3110</v>
      </c>
      <c r="E147" s="60" t="s">
        <v>2815</v>
      </c>
      <c r="F147" s="55"/>
      <c r="G147" s="60" t="s">
        <v>2854</v>
      </c>
      <c r="H147" s="74"/>
      <c r="I147" s="78" t="s">
        <v>3111</v>
      </c>
      <c r="J147" s="1"/>
    </row>
    <row r="148" ht="15.0" customHeight="1">
      <c r="A148" s="53"/>
      <c r="B148" s="1"/>
      <c r="C148" s="59" t="s">
        <v>3112</v>
      </c>
      <c r="D148" s="60" t="s">
        <v>648</v>
      </c>
      <c r="E148" s="60" t="s">
        <v>2815</v>
      </c>
      <c r="F148" s="55"/>
      <c r="G148" s="60" t="s">
        <v>2816</v>
      </c>
      <c r="H148" s="74"/>
      <c r="I148" s="78" t="s">
        <v>3113</v>
      </c>
      <c r="J148" s="1"/>
    </row>
    <row r="149" ht="23.25" customHeight="1">
      <c r="A149" s="53"/>
      <c r="B149" s="1"/>
      <c r="C149" s="59" t="s">
        <v>3114</v>
      </c>
      <c r="D149" s="60" t="s">
        <v>648</v>
      </c>
      <c r="E149" s="60" t="s">
        <v>2815</v>
      </c>
      <c r="F149" s="55"/>
      <c r="G149" s="60" t="s">
        <v>2816</v>
      </c>
      <c r="H149" s="74"/>
      <c r="I149" s="78" t="s">
        <v>3115</v>
      </c>
      <c r="J149" s="1"/>
    </row>
    <row r="150" ht="23.25" customHeight="1">
      <c r="A150" s="53"/>
      <c r="B150" s="1"/>
      <c r="C150" s="59" t="s">
        <v>3116</v>
      </c>
      <c r="D150" s="60" t="s">
        <v>652</v>
      </c>
      <c r="E150" s="60" t="s">
        <v>2815</v>
      </c>
      <c r="F150" s="55"/>
      <c r="G150" s="60" t="s">
        <v>2820</v>
      </c>
      <c r="H150" s="74"/>
      <c r="I150" s="78" t="s">
        <v>3117</v>
      </c>
      <c r="J150" s="1"/>
    </row>
    <row r="151" ht="23.25" customHeight="1">
      <c r="A151" s="53"/>
      <c r="B151" s="1"/>
      <c r="C151" s="59" t="s">
        <v>3118</v>
      </c>
      <c r="D151" s="60" t="s">
        <v>652</v>
      </c>
      <c r="E151" s="60" t="s">
        <v>2815</v>
      </c>
      <c r="F151" s="55"/>
      <c r="G151" s="60" t="s">
        <v>2816</v>
      </c>
      <c r="H151" s="74"/>
      <c r="I151" s="78" t="s">
        <v>3119</v>
      </c>
      <c r="J151" s="1"/>
    </row>
    <row r="152" ht="45.75" customHeight="1">
      <c r="A152" s="53"/>
      <c r="B152" s="63"/>
      <c r="C152" s="64" t="s">
        <v>3120</v>
      </c>
      <c r="D152" s="65" t="s">
        <v>652</v>
      </c>
      <c r="E152" s="65" t="s">
        <v>2815</v>
      </c>
      <c r="F152" s="65" t="s">
        <v>653</v>
      </c>
      <c r="G152" s="65" t="s">
        <v>2816</v>
      </c>
      <c r="H152" s="65" t="s">
        <v>2817</v>
      </c>
      <c r="I152" s="77" t="s">
        <v>3121</v>
      </c>
      <c r="J152" s="64"/>
    </row>
    <row r="153" ht="23.25" customHeight="1">
      <c r="A153" s="53"/>
      <c r="B153" s="1"/>
      <c r="C153" s="59" t="s">
        <v>3122</v>
      </c>
      <c r="D153" s="60" t="s">
        <v>652</v>
      </c>
      <c r="E153" s="60" t="s">
        <v>2815</v>
      </c>
      <c r="F153" s="55"/>
      <c r="G153" s="60" t="s">
        <v>2816</v>
      </c>
      <c r="H153" s="74"/>
      <c r="I153" s="78" t="s">
        <v>3123</v>
      </c>
      <c r="J153" s="1"/>
    </row>
    <row r="154" ht="23.25" customHeight="1">
      <c r="A154" s="53"/>
      <c r="B154" s="1"/>
      <c r="C154" s="59" t="s">
        <v>3124</v>
      </c>
      <c r="D154" s="60" t="s">
        <v>674</v>
      </c>
      <c r="E154" s="60" t="s">
        <v>2815</v>
      </c>
      <c r="F154" s="55"/>
      <c r="G154" s="60" t="s">
        <v>2820</v>
      </c>
      <c r="H154" s="74"/>
      <c r="I154" s="78" t="s">
        <v>3125</v>
      </c>
      <c r="J154" s="1"/>
    </row>
    <row r="155" ht="45.75" customHeight="1">
      <c r="A155" s="53"/>
      <c r="B155" s="63"/>
      <c r="C155" s="64" t="s">
        <v>3126</v>
      </c>
      <c r="D155" s="65" t="s">
        <v>674</v>
      </c>
      <c r="E155" s="65" t="s">
        <v>2815</v>
      </c>
      <c r="F155" s="65" t="s">
        <v>3127</v>
      </c>
      <c r="G155" s="65" t="s">
        <v>2816</v>
      </c>
      <c r="H155" s="65" t="s">
        <v>2817</v>
      </c>
      <c r="I155" s="77" t="s">
        <v>3128</v>
      </c>
      <c r="J155" s="64"/>
    </row>
    <row r="156" ht="23.25" customHeight="1">
      <c r="A156" s="53"/>
      <c r="B156" s="1"/>
      <c r="C156" s="59" t="s">
        <v>3129</v>
      </c>
      <c r="D156" s="60" t="s">
        <v>692</v>
      </c>
      <c r="E156" s="60" t="s">
        <v>2815</v>
      </c>
      <c r="F156" s="55"/>
      <c r="G156" s="60" t="s">
        <v>2820</v>
      </c>
      <c r="H156" s="74"/>
      <c r="I156" s="78" t="s">
        <v>3130</v>
      </c>
      <c r="J156" s="1"/>
    </row>
    <row r="157" ht="23.25" customHeight="1">
      <c r="A157" s="53"/>
      <c r="B157" s="1"/>
      <c r="C157" s="59" t="s">
        <v>3131</v>
      </c>
      <c r="D157" s="60" t="s">
        <v>692</v>
      </c>
      <c r="E157" s="60" t="s">
        <v>2815</v>
      </c>
      <c r="F157" s="55"/>
      <c r="G157" s="60" t="s">
        <v>2816</v>
      </c>
      <c r="H157" s="74"/>
      <c r="I157" s="78" t="s">
        <v>3132</v>
      </c>
      <c r="J157" s="1"/>
    </row>
    <row r="158" ht="23.25" customHeight="1">
      <c r="A158" s="53"/>
      <c r="B158" s="1"/>
      <c r="C158" s="59" t="s">
        <v>3133</v>
      </c>
      <c r="D158" s="60" t="s">
        <v>692</v>
      </c>
      <c r="E158" s="60" t="s">
        <v>2815</v>
      </c>
      <c r="F158" s="55"/>
      <c r="G158" s="60" t="s">
        <v>2854</v>
      </c>
      <c r="H158" s="74"/>
      <c r="I158" s="78" t="s">
        <v>3134</v>
      </c>
      <c r="J158" s="1"/>
    </row>
    <row r="159" ht="15.0" customHeight="1">
      <c r="A159" s="53"/>
      <c r="B159" s="1"/>
      <c r="C159" s="59" t="s">
        <v>3135</v>
      </c>
      <c r="D159" s="60" t="s">
        <v>692</v>
      </c>
      <c r="E159" s="60" t="s">
        <v>2815</v>
      </c>
      <c r="F159" s="55"/>
      <c r="G159" s="60" t="s">
        <v>2816</v>
      </c>
      <c r="H159" s="74"/>
      <c r="I159" s="78" t="s">
        <v>3136</v>
      </c>
      <c r="J159" s="1"/>
    </row>
    <row r="160" ht="23.25" customHeight="1">
      <c r="A160" s="53"/>
      <c r="B160" s="1"/>
      <c r="C160" s="59" t="s">
        <v>3137</v>
      </c>
      <c r="D160" s="60" t="s">
        <v>692</v>
      </c>
      <c r="E160" s="60" t="s">
        <v>2815</v>
      </c>
      <c r="F160" s="55"/>
      <c r="G160" s="60" t="s">
        <v>2816</v>
      </c>
      <c r="H160" s="74"/>
      <c r="I160" s="78" t="s">
        <v>3138</v>
      </c>
      <c r="J160" s="1"/>
    </row>
    <row r="161" ht="15.0" customHeight="1">
      <c r="A161" s="53"/>
      <c r="B161" s="1"/>
      <c r="C161" s="59" t="s">
        <v>3139</v>
      </c>
      <c r="D161" s="60" t="s">
        <v>692</v>
      </c>
      <c r="E161" s="60" t="s">
        <v>2815</v>
      </c>
      <c r="F161" s="55"/>
      <c r="G161" s="60" t="s">
        <v>2816</v>
      </c>
      <c r="H161" s="74"/>
      <c r="I161" s="78" t="s">
        <v>3140</v>
      </c>
      <c r="J161" s="1"/>
    </row>
    <row r="162" ht="23.25" customHeight="1">
      <c r="A162" s="53"/>
      <c r="B162" s="1"/>
      <c r="C162" s="59" t="s">
        <v>3141</v>
      </c>
      <c r="D162" s="60" t="s">
        <v>718</v>
      </c>
      <c r="E162" s="60" t="s">
        <v>2815</v>
      </c>
      <c r="F162" s="55"/>
      <c r="G162" s="60" t="s">
        <v>2816</v>
      </c>
      <c r="H162" s="74"/>
      <c r="I162" s="78" t="s">
        <v>3142</v>
      </c>
      <c r="J162" s="1"/>
    </row>
    <row r="163" ht="23.25" customHeight="1">
      <c r="A163" s="53"/>
      <c r="B163" s="1"/>
      <c r="C163" s="59" t="s">
        <v>3143</v>
      </c>
      <c r="D163" s="60" t="s">
        <v>718</v>
      </c>
      <c r="E163" s="60" t="s">
        <v>2815</v>
      </c>
      <c r="F163" s="55"/>
      <c r="G163" s="60" t="s">
        <v>2816</v>
      </c>
      <c r="H163" s="74"/>
      <c r="I163" s="78" t="s">
        <v>3144</v>
      </c>
      <c r="J163" s="1"/>
    </row>
    <row r="164" ht="23.25" customHeight="1">
      <c r="A164" s="53"/>
      <c r="B164" s="1"/>
      <c r="C164" s="59" t="s">
        <v>3145</v>
      </c>
      <c r="D164" s="60" t="s">
        <v>718</v>
      </c>
      <c r="E164" s="60" t="s">
        <v>2815</v>
      </c>
      <c r="F164" s="55"/>
      <c r="G164" s="60" t="s">
        <v>2816</v>
      </c>
      <c r="H164" s="74"/>
      <c r="I164" s="78" t="s">
        <v>3146</v>
      </c>
      <c r="J164" s="1"/>
    </row>
    <row r="165" ht="23.25" customHeight="1">
      <c r="A165" s="53"/>
      <c r="B165" s="1"/>
      <c r="C165" s="59" t="s">
        <v>3147</v>
      </c>
      <c r="D165" s="60" t="s">
        <v>718</v>
      </c>
      <c r="E165" s="60" t="s">
        <v>2815</v>
      </c>
      <c r="F165" s="55"/>
      <c r="G165" s="60" t="s">
        <v>2816</v>
      </c>
      <c r="H165" s="74"/>
      <c r="I165" s="78" t="s">
        <v>3148</v>
      </c>
      <c r="J165" s="1"/>
    </row>
    <row r="166" ht="15.0" customHeight="1">
      <c r="A166" s="53"/>
      <c r="B166" s="1"/>
      <c r="C166" s="59" t="s">
        <v>3149</v>
      </c>
      <c r="D166" s="60" t="s">
        <v>718</v>
      </c>
      <c r="E166" s="60" t="s">
        <v>2815</v>
      </c>
      <c r="F166" s="55"/>
      <c r="G166" s="60" t="s">
        <v>2816</v>
      </c>
      <c r="H166" s="74"/>
      <c r="I166" s="78" t="s">
        <v>3150</v>
      </c>
      <c r="J166" s="1"/>
    </row>
    <row r="167" ht="23.25" customHeight="1">
      <c r="A167" s="53"/>
      <c r="B167" s="1"/>
      <c r="C167" s="59" t="s">
        <v>3151</v>
      </c>
      <c r="D167" s="60" t="s">
        <v>718</v>
      </c>
      <c r="E167" s="60" t="s">
        <v>2815</v>
      </c>
      <c r="F167" s="55"/>
      <c r="G167" s="60" t="s">
        <v>2816</v>
      </c>
      <c r="H167" s="74"/>
      <c r="I167" s="78" t="s">
        <v>3152</v>
      </c>
      <c r="J167" s="1"/>
    </row>
    <row r="168" ht="23.25" customHeight="1">
      <c r="A168" s="53"/>
      <c r="B168" s="1"/>
      <c r="C168" s="59" t="s">
        <v>3153</v>
      </c>
      <c r="D168" s="60" t="s">
        <v>662</v>
      </c>
      <c r="E168" s="60" t="s">
        <v>2815</v>
      </c>
      <c r="F168" s="55"/>
      <c r="G168" s="60" t="s">
        <v>2859</v>
      </c>
      <c r="H168" s="74"/>
      <c r="I168" s="78" t="s">
        <v>3154</v>
      </c>
      <c r="J168" s="1"/>
    </row>
    <row r="169" ht="23.25" customHeight="1">
      <c r="A169" s="53"/>
      <c r="B169" s="1"/>
      <c r="C169" s="59" t="s">
        <v>3155</v>
      </c>
      <c r="D169" s="60" t="s">
        <v>662</v>
      </c>
      <c r="E169" s="60" t="s">
        <v>2815</v>
      </c>
      <c r="F169" s="55"/>
      <c r="G169" s="60" t="s">
        <v>2816</v>
      </c>
      <c r="H169" s="74"/>
      <c r="I169" s="78" t="s">
        <v>3156</v>
      </c>
      <c r="J169" s="1"/>
    </row>
    <row r="170" ht="23.25" customHeight="1">
      <c r="A170" s="53"/>
      <c r="B170" s="1"/>
      <c r="C170" s="59" t="s">
        <v>3157</v>
      </c>
      <c r="D170" s="60" t="s">
        <v>750</v>
      </c>
      <c r="E170" s="60" t="s">
        <v>2815</v>
      </c>
      <c r="F170" s="55"/>
      <c r="G170" s="60" t="s">
        <v>2820</v>
      </c>
      <c r="H170" s="74"/>
      <c r="I170" s="78" t="s">
        <v>3158</v>
      </c>
      <c r="J170" s="1"/>
    </row>
    <row r="171" ht="23.25" customHeight="1">
      <c r="A171" s="53"/>
      <c r="B171" s="1"/>
      <c r="C171" s="59" t="s">
        <v>3159</v>
      </c>
      <c r="D171" s="60" t="s">
        <v>750</v>
      </c>
      <c r="E171" s="60" t="s">
        <v>2815</v>
      </c>
      <c r="F171" s="55"/>
      <c r="G171" s="60" t="s">
        <v>2820</v>
      </c>
      <c r="H171" s="74"/>
      <c r="I171" s="78" t="s">
        <v>3160</v>
      </c>
      <c r="J171" s="1"/>
    </row>
    <row r="172" ht="23.25" customHeight="1">
      <c r="A172" s="53"/>
      <c r="B172" s="1"/>
      <c r="C172" s="59" t="s">
        <v>3161</v>
      </c>
      <c r="D172" s="60" t="s">
        <v>750</v>
      </c>
      <c r="E172" s="60" t="s">
        <v>2815</v>
      </c>
      <c r="F172" s="55"/>
      <c r="G172" s="60" t="s">
        <v>2820</v>
      </c>
      <c r="H172" s="74"/>
      <c r="I172" s="78" t="s">
        <v>3162</v>
      </c>
      <c r="J172" s="1"/>
    </row>
    <row r="173" ht="23.25" customHeight="1">
      <c r="A173" s="53"/>
      <c r="B173" s="1"/>
      <c r="C173" s="59" t="s">
        <v>3163</v>
      </c>
      <c r="D173" s="60" t="s">
        <v>750</v>
      </c>
      <c r="E173" s="60" t="s">
        <v>2815</v>
      </c>
      <c r="F173" s="55"/>
      <c r="G173" s="60" t="s">
        <v>2820</v>
      </c>
      <c r="H173" s="74"/>
      <c r="I173" s="78" t="s">
        <v>3164</v>
      </c>
      <c r="J173" s="1"/>
    </row>
    <row r="174" ht="23.25" customHeight="1">
      <c r="A174" s="53"/>
      <c r="B174" s="1"/>
      <c r="C174" s="59" t="s">
        <v>3165</v>
      </c>
      <c r="D174" s="60" t="s">
        <v>750</v>
      </c>
      <c r="E174" s="60" t="s">
        <v>2815</v>
      </c>
      <c r="F174" s="55"/>
      <c r="G174" s="60" t="s">
        <v>2820</v>
      </c>
      <c r="H174" s="74"/>
      <c r="I174" s="78" t="s">
        <v>3166</v>
      </c>
      <c r="J174" s="1"/>
    </row>
    <row r="175" ht="23.25" customHeight="1">
      <c r="A175" s="53"/>
      <c r="B175" s="1"/>
      <c r="C175" s="59" t="s">
        <v>3167</v>
      </c>
      <c r="D175" s="60" t="s">
        <v>757</v>
      </c>
      <c r="E175" s="60" t="s">
        <v>2815</v>
      </c>
      <c r="F175" s="55"/>
      <c r="G175" s="60" t="s">
        <v>2816</v>
      </c>
      <c r="H175" s="74"/>
      <c r="I175" s="78" t="s">
        <v>3168</v>
      </c>
      <c r="J175" s="1"/>
    </row>
    <row r="176" ht="23.25" customHeight="1">
      <c r="A176" s="53"/>
      <c r="B176" s="1"/>
      <c r="C176" s="59" t="s">
        <v>3169</v>
      </c>
      <c r="D176" s="60" t="s">
        <v>757</v>
      </c>
      <c r="E176" s="60" t="s">
        <v>2815</v>
      </c>
      <c r="F176" s="55"/>
      <c r="G176" s="60" t="s">
        <v>2816</v>
      </c>
      <c r="H176" s="74"/>
      <c r="I176" s="78" t="s">
        <v>3170</v>
      </c>
      <c r="J176" s="1"/>
    </row>
    <row r="177" ht="15.0" customHeight="1">
      <c r="A177" s="53"/>
      <c r="B177" s="1"/>
      <c r="C177" s="59" t="s">
        <v>3171</v>
      </c>
      <c r="D177" s="60" t="s">
        <v>768</v>
      </c>
      <c r="E177" s="60" t="s">
        <v>2815</v>
      </c>
      <c r="F177" s="55"/>
      <c r="G177" s="60" t="s">
        <v>2816</v>
      </c>
      <c r="H177" s="74"/>
      <c r="I177" s="78" t="s">
        <v>3172</v>
      </c>
      <c r="J177" s="1"/>
    </row>
    <row r="178" ht="23.25" customHeight="1">
      <c r="A178" s="53"/>
      <c r="B178" s="1"/>
      <c r="C178" s="59" t="s">
        <v>3173</v>
      </c>
      <c r="D178" s="60" t="s">
        <v>3174</v>
      </c>
      <c r="E178" s="60" t="s">
        <v>2815</v>
      </c>
      <c r="F178" s="55"/>
      <c r="G178" s="60" t="s">
        <v>2854</v>
      </c>
      <c r="H178" s="74"/>
      <c r="I178" s="78" t="s">
        <v>3175</v>
      </c>
      <c r="J178" s="1"/>
    </row>
    <row r="179" ht="23.25" customHeight="1">
      <c r="A179" s="53"/>
      <c r="B179" s="1"/>
      <c r="C179" s="59" t="s">
        <v>3176</v>
      </c>
      <c r="D179" s="60" t="s">
        <v>798</v>
      </c>
      <c r="E179" s="60" t="s">
        <v>2815</v>
      </c>
      <c r="F179" s="55"/>
      <c r="G179" s="60" t="s">
        <v>2816</v>
      </c>
      <c r="H179" s="74"/>
      <c r="I179" s="78" t="s">
        <v>3177</v>
      </c>
      <c r="J179" s="1"/>
    </row>
    <row r="180" ht="23.25" customHeight="1">
      <c r="A180" s="53"/>
      <c r="B180" s="1"/>
      <c r="C180" s="59" t="s">
        <v>3178</v>
      </c>
      <c r="D180" s="60" t="s">
        <v>798</v>
      </c>
      <c r="E180" s="60" t="s">
        <v>2815</v>
      </c>
      <c r="F180" s="55"/>
      <c r="G180" s="60" t="s">
        <v>2816</v>
      </c>
      <c r="H180" s="74"/>
      <c r="I180" s="78" t="s">
        <v>3179</v>
      </c>
      <c r="J180" s="1"/>
    </row>
    <row r="181" ht="23.25" customHeight="1">
      <c r="A181" s="53"/>
      <c r="B181" s="1"/>
      <c r="C181" s="59" t="s">
        <v>3180</v>
      </c>
      <c r="D181" s="60" t="s">
        <v>801</v>
      </c>
      <c r="E181" s="60" t="s">
        <v>2815</v>
      </c>
      <c r="F181" s="55"/>
      <c r="G181" s="60" t="s">
        <v>2854</v>
      </c>
      <c r="H181" s="74"/>
      <c r="I181" s="78" t="s">
        <v>3181</v>
      </c>
      <c r="J181" s="1"/>
    </row>
    <row r="182" ht="15.0" customHeight="1">
      <c r="A182" s="53"/>
      <c r="B182" s="1"/>
      <c r="C182" s="59" t="s">
        <v>3182</v>
      </c>
      <c r="D182" s="60" t="s">
        <v>801</v>
      </c>
      <c r="E182" s="60" t="s">
        <v>2815</v>
      </c>
      <c r="F182" s="55"/>
      <c r="G182" s="60" t="s">
        <v>2816</v>
      </c>
      <c r="H182" s="74"/>
      <c r="I182" s="78" t="s">
        <v>3183</v>
      </c>
      <c r="J182" s="1"/>
    </row>
    <row r="183" ht="15.0" customHeight="1">
      <c r="A183" s="53"/>
      <c r="B183" s="1"/>
      <c r="C183" s="59" t="s">
        <v>3184</v>
      </c>
      <c r="D183" s="60" t="s">
        <v>801</v>
      </c>
      <c r="E183" s="60" t="s">
        <v>2815</v>
      </c>
      <c r="F183" s="55"/>
      <c r="G183" s="60" t="s">
        <v>2816</v>
      </c>
      <c r="H183" s="74"/>
      <c r="I183" s="78" t="s">
        <v>3185</v>
      </c>
      <c r="J183" s="1"/>
    </row>
    <row r="184" ht="15.0" customHeight="1">
      <c r="A184" s="53"/>
      <c r="B184" s="1"/>
      <c r="C184" s="59" t="s">
        <v>3186</v>
      </c>
      <c r="D184" s="60" t="s">
        <v>801</v>
      </c>
      <c r="E184" s="60" t="s">
        <v>2815</v>
      </c>
      <c r="F184" s="55"/>
      <c r="G184" s="60" t="s">
        <v>2859</v>
      </c>
      <c r="H184" s="74"/>
      <c r="I184" s="78" t="s">
        <v>3187</v>
      </c>
      <c r="J184" s="1"/>
    </row>
    <row r="185" ht="15.0" customHeight="1">
      <c r="A185" s="53"/>
      <c r="B185" s="1"/>
      <c r="C185" s="59" t="s">
        <v>3188</v>
      </c>
      <c r="D185" s="60" t="s">
        <v>801</v>
      </c>
      <c r="E185" s="60" t="s">
        <v>2815</v>
      </c>
      <c r="F185" s="55"/>
      <c r="G185" s="60" t="s">
        <v>2816</v>
      </c>
      <c r="H185" s="74"/>
      <c r="I185" s="78" t="s">
        <v>3189</v>
      </c>
      <c r="J185" s="1"/>
    </row>
    <row r="186" ht="23.25" customHeight="1">
      <c r="A186" s="53"/>
      <c r="B186" s="1"/>
      <c r="C186" s="59" t="s">
        <v>3190</v>
      </c>
      <c r="D186" s="60" t="s">
        <v>801</v>
      </c>
      <c r="E186" s="60" t="s">
        <v>2815</v>
      </c>
      <c r="F186" s="55"/>
      <c r="G186" s="60" t="s">
        <v>2816</v>
      </c>
      <c r="H186" s="74"/>
      <c r="I186" s="78" t="s">
        <v>3191</v>
      </c>
      <c r="J186" s="1"/>
    </row>
    <row r="187" ht="23.25" customHeight="1">
      <c r="A187" s="53"/>
      <c r="B187" s="1"/>
      <c r="C187" s="59" t="s">
        <v>3192</v>
      </c>
      <c r="D187" s="60" t="s">
        <v>801</v>
      </c>
      <c r="E187" s="60" t="s">
        <v>2815</v>
      </c>
      <c r="F187" s="55"/>
      <c r="G187" s="60" t="s">
        <v>2816</v>
      </c>
      <c r="H187" s="74"/>
      <c r="I187" s="78" t="s">
        <v>3193</v>
      </c>
      <c r="J187" s="1"/>
    </row>
    <row r="188" ht="23.25" customHeight="1">
      <c r="A188" s="53"/>
      <c r="B188" s="1"/>
      <c r="C188" s="59" t="s">
        <v>3194</v>
      </c>
      <c r="D188" s="60" t="s">
        <v>810</v>
      </c>
      <c r="E188" s="60" t="s">
        <v>2815</v>
      </c>
      <c r="F188" s="55"/>
      <c r="G188" s="60" t="s">
        <v>2816</v>
      </c>
      <c r="H188" s="74"/>
      <c r="I188" s="78" t="s">
        <v>3195</v>
      </c>
      <c r="J188" s="1"/>
    </row>
    <row r="189" ht="23.25" customHeight="1">
      <c r="A189" s="53"/>
      <c r="B189" s="1"/>
      <c r="C189" s="59" t="s">
        <v>3196</v>
      </c>
      <c r="D189" s="60" t="s">
        <v>810</v>
      </c>
      <c r="E189" s="60" t="s">
        <v>2815</v>
      </c>
      <c r="F189" s="55"/>
      <c r="G189" s="60" t="s">
        <v>2816</v>
      </c>
      <c r="H189" s="74"/>
      <c r="I189" s="78" t="s">
        <v>3197</v>
      </c>
      <c r="J189" s="1"/>
    </row>
    <row r="190" ht="45.75" customHeight="1">
      <c r="A190" s="53"/>
      <c r="B190" s="63"/>
      <c r="C190" s="64" t="s">
        <v>3198</v>
      </c>
      <c r="D190" s="65" t="s">
        <v>827</v>
      </c>
      <c r="E190" s="65" t="s">
        <v>2815</v>
      </c>
      <c r="F190" s="65" t="s">
        <v>3199</v>
      </c>
      <c r="G190" s="65" t="s">
        <v>2816</v>
      </c>
      <c r="H190" s="65" t="s">
        <v>2817</v>
      </c>
      <c r="I190" s="77" t="s">
        <v>3200</v>
      </c>
      <c r="J190" s="64"/>
    </row>
    <row r="191" ht="15.0" customHeight="1">
      <c r="A191" s="53"/>
      <c r="B191" s="1"/>
      <c r="C191" s="59" t="s">
        <v>3201</v>
      </c>
      <c r="D191" s="60" t="s">
        <v>827</v>
      </c>
      <c r="E191" s="60" t="s">
        <v>2815</v>
      </c>
      <c r="F191" s="55"/>
      <c r="G191" s="60" t="s">
        <v>2816</v>
      </c>
      <c r="H191" s="74"/>
      <c r="I191" s="78" t="s">
        <v>3202</v>
      </c>
      <c r="J191" s="1"/>
    </row>
    <row r="192" ht="15.0" customHeight="1">
      <c r="A192" s="53"/>
      <c r="B192" s="1"/>
      <c r="C192" s="59" t="s">
        <v>3203</v>
      </c>
      <c r="D192" s="60" t="s">
        <v>827</v>
      </c>
      <c r="E192" s="60" t="s">
        <v>2815</v>
      </c>
      <c r="F192" s="55"/>
      <c r="G192" s="60" t="s">
        <v>2816</v>
      </c>
      <c r="H192" s="74"/>
      <c r="I192" s="78" t="s">
        <v>3204</v>
      </c>
      <c r="J192" s="1"/>
    </row>
    <row r="193" ht="23.25" customHeight="1">
      <c r="A193" s="53"/>
      <c r="B193" s="1"/>
      <c r="C193" s="59" t="s">
        <v>3205</v>
      </c>
      <c r="D193" s="60" t="s">
        <v>3206</v>
      </c>
      <c r="E193" s="60" t="s">
        <v>2815</v>
      </c>
      <c r="F193" s="55"/>
      <c r="G193" s="60" t="s">
        <v>2854</v>
      </c>
      <c r="H193" s="74"/>
      <c r="I193" s="78" t="s">
        <v>3207</v>
      </c>
      <c r="J193" s="1"/>
    </row>
    <row r="194" ht="23.25" customHeight="1">
      <c r="A194" s="53"/>
      <c r="B194" s="1"/>
      <c r="C194" s="59" t="s">
        <v>3208</v>
      </c>
      <c r="D194" s="60" t="s">
        <v>833</v>
      </c>
      <c r="E194" s="60" t="s">
        <v>2815</v>
      </c>
      <c r="F194" s="55"/>
      <c r="G194" s="60" t="s">
        <v>2854</v>
      </c>
      <c r="H194" s="74"/>
      <c r="I194" s="78" t="s">
        <v>3209</v>
      </c>
      <c r="J194" s="1"/>
    </row>
    <row r="195" ht="23.25" customHeight="1">
      <c r="A195" s="53"/>
      <c r="B195" s="1"/>
      <c r="C195" s="59" t="s">
        <v>3210</v>
      </c>
      <c r="D195" s="60" t="s">
        <v>3211</v>
      </c>
      <c r="E195" s="60" t="s">
        <v>2815</v>
      </c>
      <c r="F195" s="55"/>
      <c r="G195" s="60" t="s">
        <v>2816</v>
      </c>
      <c r="H195" s="74"/>
      <c r="I195" s="78" t="s">
        <v>3212</v>
      </c>
      <c r="J195" s="1"/>
    </row>
    <row r="196" ht="15.0" customHeight="1">
      <c r="A196" s="53"/>
      <c r="B196" s="1"/>
      <c r="C196" s="59" t="s">
        <v>3213</v>
      </c>
      <c r="D196" s="60" t="s">
        <v>836</v>
      </c>
      <c r="E196" s="60" t="s">
        <v>2815</v>
      </c>
      <c r="F196" s="55"/>
      <c r="G196" s="60" t="s">
        <v>2816</v>
      </c>
      <c r="H196" s="74"/>
      <c r="I196" s="78" t="s">
        <v>3214</v>
      </c>
      <c r="J196" s="1"/>
    </row>
    <row r="197" ht="15.0" customHeight="1">
      <c r="A197" s="53"/>
      <c r="B197" s="1"/>
      <c r="C197" s="59" t="s">
        <v>3215</v>
      </c>
      <c r="D197" s="60" t="s">
        <v>836</v>
      </c>
      <c r="E197" s="60" t="s">
        <v>2815</v>
      </c>
      <c r="F197" s="55"/>
      <c r="G197" s="60" t="s">
        <v>2816</v>
      </c>
      <c r="H197" s="74"/>
      <c r="I197" s="78" t="s">
        <v>3216</v>
      </c>
      <c r="J197" s="1"/>
    </row>
    <row r="198" ht="23.25" customHeight="1">
      <c r="A198" s="53"/>
      <c r="B198" s="1"/>
      <c r="C198" s="59" t="s">
        <v>3217</v>
      </c>
      <c r="D198" s="60" t="s">
        <v>836</v>
      </c>
      <c r="E198" s="60" t="s">
        <v>2815</v>
      </c>
      <c r="F198" s="55"/>
      <c r="G198" s="60" t="s">
        <v>2859</v>
      </c>
      <c r="H198" s="74"/>
      <c r="I198" s="78" t="s">
        <v>3218</v>
      </c>
      <c r="J198" s="1"/>
    </row>
    <row r="199" ht="23.25" customHeight="1">
      <c r="A199" s="53"/>
      <c r="B199" s="1"/>
      <c r="C199" s="59" t="s">
        <v>3219</v>
      </c>
      <c r="D199" s="60" t="s">
        <v>836</v>
      </c>
      <c r="E199" s="60" t="s">
        <v>2815</v>
      </c>
      <c r="F199" s="55"/>
      <c r="G199" s="60" t="s">
        <v>2816</v>
      </c>
      <c r="H199" s="74"/>
      <c r="I199" s="78" t="s">
        <v>3220</v>
      </c>
      <c r="J199" s="1"/>
    </row>
    <row r="200" ht="23.25" customHeight="1">
      <c r="A200" s="53"/>
      <c r="B200" s="1"/>
      <c r="C200" s="59" t="s">
        <v>3221</v>
      </c>
      <c r="D200" s="60" t="s">
        <v>836</v>
      </c>
      <c r="E200" s="60" t="s">
        <v>2815</v>
      </c>
      <c r="F200" s="55"/>
      <c r="G200" s="60" t="s">
        <v>2859</v>
      </c>
      <c r="H200" s="74"/>
      <c r="I200" s="78" t="s">
        <v>3222</v>
      </c>
      <c r="J200" s="1"/>
    </row>
    <row r="201" ht="23.25" customHeight="1">
      <c r="A201" s="53"/>
      <c r="B201" s="1"/>
      <c r="C201" s="59" t="s">
        <v>3223</v>
      </c>
      <c r="D201" s="60" t="s">
        <v>836</v>
      </c>
      <c r="E201" s="60" t="s">
        <v>2815</v>
      </c>
      <c r="F201" s="55"/>
      <c r="G201" s="60" t="s">
        <v>2816</v>
      </c>
      <c r="H201" s="74"/>
      <c r="I201" s="78" t="s">
        <v>3224</v>
      </c>
      <c r="J201" s="1"/>
    </row>
    <row r="202" ht="23.25" customHeight="1">
      <c r="A202" s="53"/>
      <c r="B202" s="1"/>
      <c r="C202" s="59" t="s">
        <v>3225</v>
      </c>
      <c r="D202" s="60" t="s">
        <v>864</v>
      </c>
      <c r="E202" s="60" t="s">
        <v>2815</v>
      </c>
      <c r="F202" s="55"/>
      <c r="G202" s="60" t="s">
        <v>2854</v>
      </c>
      <c r="H202" s="74"/>
      <c r="I202" s="78" t="s">
        <v>3226</v>
      </c>
      <c r="J202" s="1"/>
    </row>
    <row r="203" ht="15.0" customHeight="1">
      <c r="A203" s="53"/>
      <c r="B203" s="1"/>
      <c r="C203" s="59" t="s">
        <v>3227</v>
      </c>
      <c r="D203" s="60" t="s">
        <v>864</v>
      </c>
      <c r="E203" s="60" t="s">
        <v>2815</v>
      </c>
      <c r="F203" s="55"/>
      <c r="G203" s="60" t="s">
        <v>2816</v>
      </c>
      <c r="H203" s="74"/>
      <c r="I203" s="78" t="s">
        <v>3228</v>
      </c>
      <c r="J203" s="1"/>
    </row>
    <row r="204" ht="23.25" customHeight="1">
      <c r="A204" s="53"/>
      <c r="B204" s="1"/>
      <c r="C204" s="59" t="s">
        <v>3229</v>
      </c>
      <c r="D204" s="60" t="s">
        <v>40</v>
      </c>
      <c r="E204" s="60" t="s">
        <v>2815</v>
      </c>
      <c r="F204" s="55"/>
      <c r="G204" s="60" t="s">
        <v>2854</v>
      </c>
      <c r="H204" s="74"/>
      <c r="I204" s="78" t="s">
        <v>3230</v>
      </c>
      <c r="J204" s="1"/>
    </row>
    <row r="205" ht="23.25" customHeight="1">
      <c r="A205" s="53"/>
      <c r="B205" s="1"/>
      <c r="C205" s="59" t="s">
        <v>3231</v>
      </c>
      <c r="D205" s="60" t="s">
        <v>40</v>
      </c>
      <c r="E205" s="60" t="s">
        <v>2815</v>
      </c>
      <c r="F205" s="55"/>
      <c r="G205" s="60" t="s">
        <v>2854</v>
      </c>
      <c r="H205" s="74"/>
      <c r="I205" s="78" t="s">
        <v>3232</v>
      </c>
      <c r="J205" s="1"/>
    </row>
    <row r="206" ht="15.0" customHeight="1">
      <c r="A206" s="53"/>
      <c r="B206" s="1"/>
      <c r="C206" s="59" t="s">
        <v>3233</v>
      </c>
      <c r="D206" s="60" t="s">
        <v>40</v>
      </c>
      <c r="E206" s="60" t="s">
        <v>2815</v>
      </c>
      <c r="F206" s="55"/>
      <c r="G206" s="60" t="s">
        <v>2816</v>
      </c>
      <c r="H206" s="74"/>
      <c r="I206" s="78" t="s">
        <v>3234</v>
      </c>
      <c r="J206" s="1"/>
    </row>
    <row r="207" ht="23.25" customHeight="1">
      <c r="A207" s="53"/>
      <c r="B207" s="1"/>
      <c r="C207" s="59" t="s">
        <v>3235</v>
      </c>
      <c r="D207" s="60" t="s">
        <v>40</v>
      </c>
      <c r="E207" s="60" t="s">
        <v>2815</v>
      </c>
      <c r="F207" s="55"/>
      <c r="G207" s="60" t="s">
        <v>2816</v>
      </c>
      <c r="H207" s="74"/>
      <c r="I207" s="78" t="s">
        <v>3236</v>
      </c>
      <c r="J207" s="1"/>
    </row>
    <row r="208" ht="23.25" customHeight="1">
      <c r="A208" s="53"/>
      <c r="B208" s="1"/>
      <c r="C208" s="59" t="s">
        <v>3237</v>
      </c>
      <c r="D208" s="60" t="s">
        <v>40</v>
      </c>
      <c r="E208" s="60" t="s">
        <v>2815</v>
      </c>
      <c r="F208" s="55"/>
      <c r="G208" s="60" t="s">
        <v>2816</v>
      </c>
      <c r="H208" s="74"/>
      <c r="I208" s="78" t="s">
        <v>3238</v>
      </c>
      <c r="J208" s="1"/>
    </row>
    <row r="209" ht="15.0" customHeight="1">
      <c r="A209" s="53"/>
      <c r="B209" s="1"/>
      <c r="C209" s="59" t="s">
        <v>3239</v>
      </c>
      <c r="D209" s="60" t="s">
        <v>40</v>
      </c>
      <c r="E209" s="60" t="s">
        <v>2815</v>
      </c>
      <c r="F209" s="55"/>
      <c r="G209" s="60" t="s">
        <v>2816</v>
      </c>
      <c r="H209" s="74"/>
      <c r="I209" s="78" t="s">
        <v>3240</v>
      </c>
      <c r="J209" s="1"/>
    </row>
    <row r="210" ht="23.25" customHeight="1">
      <c r="A210" s="53"/>
      <c r="B210" s="1"/>
      <c r="C210" s="59" t="s">
        <v>3241</v>
      </c>
      <c r="D210" s="60" t="s">
        <v>40</v>
      </c>
      <c r="E210" s="60" t="s">
        <v>2815</v>
      </c>
      <c r="F210" s="55"/>
      <c r="G210" s="60" t="s">
        <v>2820</v>
      </c>
      <c r="H210" s="74"/>
      <c r="I210" s="78" t="s">
        <v>3242</v>
      </c>
      <c r="J210" s="1"/>
    </row>
    <row r="211" ht="23.25" customHeight="1">
      <c r="A211" s="53"/>
      <c r="B211" s="1"/>
      <c r="C211" s="59" t="s">
        <v>3243</v>
      </c>
      <c r="D211" s="60" t="s">
        <v>40</v>
      </c>
      <c r="E211" s="60" t="s">
        <v>2815</v>
      </c>
      <c r="F211" s="55"/>
      <c r="G211" s="60" t="s">
        <v>2816</v>
      </c>
      <c r="H211" s="74"/>
      <c r="I211" s="78" t="s">
        <v>3244</v>
      </c>
      <c r="J211" s="1"/>
    </row>
    <row r="212" ht="23.25" customHeight="1">
      <c r="A212" s="53"/>
      <c r="B212" s="1"/>
      <c r="C212" s="59" t="s">
        <v>3245</v>
      </c>
      <c r="D212" s="60" t="s">
        <v>40</v>
      </c>
      <c r="E212" s="60" t="s">
        <v>2815</v>
      </c>
      <c r="F212" s="55"/>
      <c r="G212" s="60" t="s">
        <v>2816</v>
      </c>
      <c r="H212" s="74"/>
      <c r="I212" s="78" t="s">
        <v>3246</v>
      </c>
      <c r="J212" s="1"/>
    </row>
    <row r="213" ht="23.25" customHeight="1">
      <c r="A213" s="53"/>
      <c r="B213" s="1"/>
      <c r="C213" s="59" t="s">
        <v>3247</v>
      </c>
      <c r="D213" s="60" t="s">
        <v>40</v>
      </c>
      <c r="E213" s="60" t="s">
        <v>2815</v>
      </c>
      <c r="F213" s="55"/>
      <c r="G213" s="60" t="s">
        <v>2854</v>
      </c>
      <c r="H213" s="74"/>
      <c r="I213" s="78" t="s">
        <v>3248</v>
      </c>
      <c r="J213" s="1"/>
    </row>
    <row r="214" ht="23.25" customHeight="1">
      <c r="A214" s="53"/>
      <c r="B214" s="1"/>
      <c r="C214" s="59" t="s">
        <v>3249</v>
      </c>
      <c r="D214" s="60" t="s">
        <v>40</v>
      </c>
      <c r="E214" s="60" t="s">
        <v>2815</v>
      </c>
      <c r="F214" s="55"/>
      <c r="G214" s="60" t="s">
        <v>2816</v>
      </c>
      <c r="H214" s="74"/>
      <c r="I214" s="78" t="s">
        <v>3250</v>
      </c>
      <c r="J214" s="1"/>
    </row>
    <row r="215" ht="23.25" customHeight="1">
      <c r="A215" s="53"/>
      <c r="B215" s="1"/>
      <c r="C215" s="59" t="s">
        <v>3251</v>
      </c>
      <c r="D215" s="60" t="s">
        <v>40</v>
      </c>
      <c r="E215" s="60" t="s">
        <v>2815</v>
      </c>
      <c r="F215" s="55"/>
      <c r="G215" s="60" t="s">
        <v>2820</v>
      </c>
      <c r="H215" s="74"/>
      <c r="I215" s="78" t="s">
        <v>3252</v>
      </c>
      <c r="J215" s="1"/>
    </row>
    <row r="216" ht="23.25" customHeight="1">
      <c r="A216" s="53"/>
      <c r="B216" s="1"/>
      <c r="C216" s="59" t="s">
        <v>3253</v>
      </c>
      <c r="D216" s="60" t="s">
        <v>40</v>
      </c>
      <c r="E216" s="60" t="s">
        <v>2815</v>
      </c>
      <c r="F216" s="55"/>
      <c r="G216" s="60" t="s">
        <v>2816</v>
      </c>
      <c r="H216" s="74"/>
      <c r="I216" s="78" t="s">
        <v>3254</v>
      </c>
      <c r="J216" s="1"/>
    </row>
    <row r="217" ht="23.25" customHeight="1">
      <c r="A217" s="53"/>
      <c r="B217" s="1"/>
      <c r="C217" s="59" t="s">
        <v>3255</v>
      </c>
      <c r="D217" s="60" t="s">
        <v>40</v>
      </c>
      <c r="E217" s="60" t="s">
        <v>2815</v>
      </c>
      <c r="F217" s="55"/>
      <c r="G217" s="60" t="s">
        <v>2854</v>
      </c>
      <c r="H217" s="74"/>
      <c r="I217" s="78" t="s">
        <v>3256</v>
      </c>
      <c r="J217" s="1"/>
    </row>
    <row r="218" ht="23.25" customHeight="1">
      <c r="A218" s="53"/>
      <c r="B218" s="1"/>
      <c r="C218" s="59" t="s">
        <v>3257</v>
      </c>
      <c r="D218" s="60" t="s">
        <v>40</v>
      </c>
      <c r="E218" s="60" t="s">
        <v>2815</v>
      </c>
      <c r="F218" s="55"/>
      <c r="G218" s="60" t="s">
        <v>2816</v>
      </c>
      <c r="H218" s="74"/>
      <c r="I218" s="78" t="s">
        <v>3258</v>
      </c>
      <c r="J218" s="1"/>
    </row>
    <row r="219" ht="15.0" customHeight="1">
      <c r="A219" s="53"/>
      <c r="B219" s="1"/>
      <c r="C219" s="59" t="s">
        <v>3259</v>
      </c>
      <c r="D219" s="60" t="s">
        <v>40</v>
      </c>
      <c r="E219" s="60" t="s">
        <v>2815</v>
      </c>
      <c r="F219" s="55"/>
      <c r="G219" s="60" t="s">
        <v>2816</v>
      </c>
      <c r="H219" s="74"/>
      <c r="I219" s="78" t="s">
        <v>3260</v>
      </c>
      <c r="J219" s="1"/>
    </row>
    <row r="220" ht="15.0" customHeight="1">
      <c r="A220" s="53"/>
      <c r="B220" s="1"/>
      <c r="C220" s="59" t="s">
        <v>3261</v>
      </c>
      <c r="D220" s="60" t="s">
        <v>40</v>
      </c>
      <c r="E220" s="60" t="s">
        <v>2815</v>
      </c>
      <c r="F220" s="55"/>
      <c r="G220" s="60" t="s">
        <v>2820</v>
      </c>
      <c r="H220" s="74"/>
      <c r="I220" s="78" t="s">
        <v>3262</v>
      </c>
      <c r="J220" s="1"/>
    </row>
    <row r="221" ht="45.75" customHeight="1">
      <c r="A221" s="53"/>
      <c r="B221" s="63"/>
      <c r="C221" s="64" t="s">
        <v>3263</v>
      </c>
      <c r="D221" s="65" t="s">
        <v>40</v>
      </c>
      <c r="E221" s="65" t="s">
        <v>2815</v>
      </c>
      <c r="F221" s="65" t="s">
        <v>3264</v>
      </c>
      <c r="G221" s="65" t="s">
        <v>2816</v>
      </c>
      <c r="H221" s="65" t="s">
        <v>2817</v>
      </c>
      <c r="I221" s="77" t="s">
        <v>3265</v>
      </c>
      <c r="J221" s="64"/>
    </row>
    <row r="222" ht="23.25" customHeight="1">
      <c r="A222" s="53"/>
      <c r="B222" s="1"/>
      <c r="C222" s="59" t="s">
        <v>3266</v>
      </c>
      <c r="D222" s="60" t="s">
        <v>980</v>
      </c>
      <c r="E222" s="60" t="s">
        <v>2815</v>
      </c>
      <c r="F222" s="55"/>
      <c r="G222" s="60" t="s">
        <v>2854</v>
      </c>
      <c r="H222" s="74"/>
      <c r="I222" s="78" t="s">
        <v>3267</v>
      </c>
      <c r="J222" s="1"/>
    </row>
    <row r="223" ht="23.25" customHeight="1">
      <c r="A223" s="53"/>
      <c r="B223" s="1"/>
      <c r="C223" s="59" t="s">
        <v>3268</v>
      </c>
      <c r="D223" s="60" t="s">
        <v>986</v>
      </c>
      <c r="E223" s="60" t="s">
        <v>2815</v>
      </c>
      <c r="F223" s="55"/>
      <c r="G223" s="60" t="s">
        <v>2816</v>
      </c>
      <c r="H223" s="74"/>
      <c r="I223" s="78" t="s">
        <v>3269</v>
      </c>
      <c r="J223" s="1"/>
    </row>
    <row r="224" ht="15.0" customHeight="1">
      <c r="A224" s="53"/>
      <c r="B224" s="1"/>
      <c r="C224" s="59" t="s">
        <v>3270</v>
      </c>
      <c r="D224" s="60" t="s">
        <v>986</v>
      </c>
      <c r="E224" s="60" t="s">
        <v>2815</v>
      </c>
      <c r="F224" s="55"/>
      <c r="G224" s="60" t="s">
        <v>2816</v>
      </c>
      <c r="H224" s="74"/>
      <c r="I224" s="78" t="s">
        <v>3271</v>
      </c>
      <c r="J224" s="1"/>
    </row>
    <row r="225" ht="23.25" customHeight="1">
      <c r="A225" s="53"/>
      <c r="B225" s="1"/>
      <c r="C225" s="59" t="s">
        <v>3272</v>
      </c>
      <c r="D225" s="60" t="s">
        <v>44</v>
      </c>
      <c r="E225" s="60" t="s">
        <v>2815</v>
      </c>
      <c r="F225" s="55"/>
      <c r="G225" s="60" t="s">
        <v>2816</v>
      </c>
      <c r="H225" s="74"/>
      <c r="I225" s="78" t="s">
        <v>3273</v>
      </c>
      <c r="J225" s="1"/>
    </row>
    <row r="226" ht="23.25" customHeight="1">
      <c r="A226" s="53"/>
      <c r="B226" s="1"/>
      <c r="C226" s="59" t="s">
        <v>3274</v>
      </c>
      <c r="D226" s="60" t="s">
        <v>44</v>
      </c>
      <c r="E226" s="60" t="s">
        <v>2815</v>
      </c>
      <c r="F226" s="55"/>
      <c r="G226" s="60" t="s">
        <v>2816</v>
      </c>
      <c r="H226" s="74"/>
      <c r="I226" s="78" t="s">
        <v>3275</v>
      </c>
      <c r="J226" s="1"/>
    </row>
    <row r="227" ht="23.25" customHeight="1">
      <c r="A227" s="53"/>
      <c r="B227" s="1"/>
      <c r="C227" s="59" t="s">
        <v>3276</v>
      </c>
      <c r="D227" s="60" t="s">
        <v>44</v>
      </c>
      <c r="E227" s="60" t="s">
        <v>2815</v>
      </c>
      <c r="F227" s="55"/>
      <c r="G227" s="60" t="s">
        <v>2816</v>
      </c>
      <c r="H227" s="74"/>
      <c r="I227" s="78" t="s">
        <v>3277</v>
      </c>
      <c r="J227" s="1"/>
    </row>
    <row r="228" ht="15.0" customHeight="1">
      <c r="A228" s="53"/>
      <c r="B228" s="1"/>
      <c r="C228" s="59" t="s">
        <v>3278</v>
      </c>
      <c r="D228" s="60" t="s">
        <v>44</v>
      </c>
      <c r="E228" s="60" t="s">
        <v>2815</v>
      </c>
      <c r="F228" s="55"/>
      <c r="G228" s="60" t="s">
        <v>2816</v>
      </c>
      <c r="H228" s="74"/>
      <c r="I228" s="78" t="s">
        <v>3279</v>
      </c>
      <c r="J228" s="1"/>
    </row>
    <row r="229" ht="23.25" customHeight="1">
      <c r="A229" s="53"/>
      <c r="B229" s="1"/>
      <c r="C229" s="59" t="s">
        <v>3280</v>
      </c>
      <c r="D229" s="60" t="s">
        <v>44</v>
      </c>
      <c r="E229" s="60" t="s">
        <v>2815</v>
      </c>
      <c r="F229" s="55"/>
      <c r="G229" s="60" t="s">
        <v>2854</v>
      </c>
      <c r="H229" s="74"/>
      <c r="I229" s="78" t="s">
        <v>3281</v>
      </c>
      <c r="J229" s="1"/>
    </row>
    <row r="230" ht="15.0" customHeight="1">
      <c r="A230" s="53"/>
      <c r="B230" s="1"/>
      <c r="C230" s="59" t="s">
        <v>3282</v>
      </c>
      <c r="D230" s="60" t="s">
        <v>44</v>
      </c>
      <c r="E230" s="60" t="s">
        <v>2815</v>
      </c>
      <c r="F230" s="55"/>
      <c r="G230" s="60" t="s">
        <v>2859</v>
      </c>
      <c r="H230" s="74"/>
      <c r="I230" s="78" t="s">
        <v>3283</v>
      </c>
      <c r="J230" s="1"/>
    </row>
    <row r="231" ht="15.0" customHeight="1">
      <c r="A231" s="53"/>
      <c r="B231" s="1"/>
      <c r="C231" s="59" t="s">
        <v>3284</v>
      </c>
      <c r="D231" s="60" t="s">
        <v>44</v>
      </c>
      <c r="E231" s="60" t="s">
        <v>2815</v>
      </c>
      <c r="F231" s="55"/>
      <c r="G231" s="60" t="s">
        <v>2816</v>
      </c>
      <c r="H231" s="74"/>
      <c r="I231" s="78" t="s">
        <v>3285</v>
      </c>
      <c r="J231" s="1"/>
    </row>
    <row r="232" ht="15.0" customHeight="1">
      <c r="A232" s="53"/>
      <c r="B232" s="1"/>
      <c r="C232" s="59" t="s">
        <v>3286</v>
      </c>
      <c r="D232" s="60" t="s">
        <v>44</v>
      </c>
      <c r="E232" s="60" t="s">
        <v>2815</v>
      </c>
      <c r="F232" s="55"/>
      <c r="G232" s="60" t="s">
        <v>2816</v>
      </c>
      <c r="H232" s="74"/>
      <c r="I232" s="78" t="s">
        <v>3287</v>
      </c>
      <c r="J232" s="1"/>
    </row>
    <row r="233" ht="23.25" customHeight="1">
      <c r="A233" s="53"/>
      <c r="B233" s="1"/>
      <c r="C233" s="59" t="s">
        <v>3288</v>
      </c>
      <c r="D233" s="60" t="s">
        <v>44</v>
      </c>
      <c r="E233" s="60" t="s">
        <v>2815</v>
      </c>
      <c r="F233" s="55"/>
      <c r="G233" s="60" t="s">
        <v>2816</v>
      </c>
      <c r="H233" s="74"/>
      <c r="I233" s="78" t="s">
        <v>3289</v>
      </c>
      <c r="J233" s="1"/>
    </row>
    <row r="234" ht="15.0" customHeight="1">
      <c r="A234" s="53"/>
      <c r="B234" s="1"/>
      <c r="C234" s="59" t="s">
        <v>3290</v>
      </c>
      <c r="D234" s="60" t="s">
        <v>44</v>
      </c>
      <c r="E234" s="60" t="s">
        <v>2815</v>
      </c>
      <c r="F234" s="55"/>
      <c r="G234" s="60" t="s">
        <v>2816</v>
      </c>
      <c r="H234" s="74"/>
      <c r="I234" s="78" t="s">
        <v>3291</v>
      </c>
      <c r="J234" s="1"/>
    </row>
    <row r="235" ht="45.75" customHeight="1">
      <c r="A235" s="53"/>
      <c r="B235" s="63"/>
      <c r="C235" s="64" t="s">
        <v>3292</v>
      </c>
      <c r="D235" s="65" t="s">
        <v>44</v>
      </c>
      <c r="E235" s="65" t="s">
        <v>2815</v>
      </c>
      <c r="F235" s="65" t="s">
        <v>3264</v>
      </c>
      <c r="G235" s="65" t="s">
        <v>2816</v>
      </c>
      <c r="H235" s="65" t="s">
        <v>2817</v>
      </c>
      <c r="I235" s="77" t="s">
        <v>3293</v>
      </c>
      <c r="J235" s="64"/>
    </row>
    <row r="236" ht="15.0" customHeight="1">
      <c r="A236" s="53"/>
      <c r="B236" s="1"/>
      <c r="C236" s="59" t="s">
        <v>3294</v>
      </c>
      <c r="D236" s="60" t="s">
        <v>44</v>
      </c>
      <c r="E236" s="60" t="s">
        <v>2815</v>
      </c>
      <c r="F236" s="55"/>
      <c r="G236" s="60" t="s">
        <v>2816</v>
      </c>
      <c r="H236" s="74"/>
      <c r="I236" s="78" t="s">
        <v>3295</v>
      </c>
      <c r="J236" s="1"/>
    </row>
    <row r="237" ht="23.25" customHeight="1">
      <c r="A237" s="53"/>
      <c r="B237" s="1"/>
      <c r="C237" s="59" t="s">
        <v>3296</v>
      </c>
      <c r="D237" s="60" t="s">
        <v>44</v>
      </c>
      <c r="E237" s="60" t="s">
        <v>2815</v>
      </c>
      <c r="F237" s="55"/>
      <c r="G237" s="60" t="s">
        <v>2854</v>
      </c>
      <c r="H237" s="74"/>
      <c r="I237" s="78" t="s">
        <v>3297</v>
      </c>
      <c r="J237" s="1"/>
    </row>
    <row r="238" ht="23.25" customHeight="1">
      <c r="A238" s="53"/>
      <c r="B238" s="1"/>
      <c r="C238" s="59" t="s">
        <v>3298</v>
      </c>
      <c r="D238" s="60" t="s">
        <v>44</v>
      </c>
      <c r="E238" s="60" t="s">
        <v>2815</v>
      </c>
      <c r="F238" s="55"/>
      <c r="G238" s="60" t="s">
        <v>2854</v>
      </c>
      <c r="H238" s="74"/>
      <c r="I238" s="78" t="s">
        <v>3299</v>
      </c>
      <c r="J238" s="1"/>
    </row>
    <row r="239" ht="23.25" customHeight="1">
      <c r="A239" s="53"/>
      <c r="B239" s="1"/>
      <c r="C239" s="59" t="s">
        <v>3300</v>
      </c>
      <c r="D239" s="60" t="s">
        <v>44</v>
      </c>
      <c r="E239" s="60" t="s">
        <v>2815</v>
      </c>
      <c r="F239" s="55"/>
      <c r="G239" s="60" t="s">
        <v>2859</v>
      </c>
      <c r="H239" s="74"/>
      <c r="I239" s="78" t="s">
        <v>3301</v>
      </c>
      <c r="J239" s="1"/>
    </row>
    <row r="240" ht="15.0" customHeight="1">
      <c r="A240" s="53"/>
      <c r="B240" s="1"/>
      <c r="C240" s="59" t="s">
        <v>3302</v>
      </c>
      <c r="D240" s="60" t="s">
        <v>44</v>
      </c>
      <c r="E240" s="60" t="s">
        <v>2815</v>
      </c>
      <c r="F240" s="55"/>
      <c r="G240" s="60" t="s">
        <v>2816</v>
      </c>
      <c r="H240" s="74"/>
      <c r="I240" s="78" t="s">
        <v>3303</v>
      </c>
      <c r="J240" s="1"/>
    </row>
    <row r="241" ht="23.25" customHeight="1">
      <c r="A241" s="53"/>
      <c r="B241" s="1"/>
      <c r="C241" s="59" t="s">
        <v>3304</v>
      </c>
      <c r="D241" s="60" t="s">
        <v>44</v>
      </c>
      <c r="E241" s="60" t="s">
        <v>2815</v>
      </c>
      <c r="F241" s="55"/>
      <c r="G241" s="60" t="s">
        <v>2816</v>
      </c>
      <c r="H241" s="74"/>
      <c r="I241" s="78" t="s">
        <v>3305</v>
      </c>
      <c r="J241" s="1"/>
    </row>
    <row r="242" ht="15.0" customHeight="1">
      <c r="A242" s="53"/>
      <c r="B242" s="1"/>
      <c r="C242" s="59" t="s">
        <v>3306</v>
      </c>
      <c r="D242" s="60" t="s">
        <v>1095</v>
      </c>
      <c r="E242" s="60" t="s">
        <v>2815</v>
      </c>
      <c r="F242" s="55"/>
      <c r="G242" s="60" t="s">
        <v>2816</v>
      </c>
      <c r="H242" s="74"/>
      <c r="I242" s="78" t="s">
        <v>3307</v>
      </c>
      <c r="J242" s="1"/>
    </row>
    <row r="243" ht="15.0" customHeight="1">
      <c r="A243" s="53"/>
      <c r="B243" s="1"/>
      <c r="C243" s="59" t="s">
        <v>3308</v>
      </c>
      <c r="D243" s="60" t="s">
        <v>1095</v>
      </c>
      <c r="E243" s="60" t="s">
        <v>2815</v>
      </c>
      <c r="F243" s="55"/>
      <c r="G243" s="60" t="s">
        <v>2816</v>
      </c>
      <c r="H243" s="74"/>
      <c r="I243" s="78" t="s">
        <v>3309</v>
      </c>
      <c r="J243" s="1"/>
    </row>
    <row r="244" ht="15.0" customHeight="1">
      <c r="A244" s="53"/>
      <c r="B244" s="1"/>
      <c r="C244" s="59" t="s">
        <v>3310</v>
      </c>
      <c r="D244" s="60" t="s">
        <v>1095</v>
      </c>
      <c r="E244" s="60" t="s">
        <v>2815</v>
      </c>
      <c r="F244" s="55"/>
      <c r="G244" s="60" t="s">
        <v>2816</v>
      </c>
      <c r="H244" s="74"/>
      <c r="I244" s="78" t="s">
        <v>3311</v>
      </c>
      <c r="J244" s="1"/>
    </row>
    <row r="245" ht="23.25" customHeight="1">
      <c r="A245" s="53"/>
      <c r="B245" s="1"/>
      <c r="C245" s="59" t="s">
        <v>3312</v>
      </c>
      <c r="D245" s="60" t="s">
        <v>1100</v>
      </c>
      <c r="E245" s="60" t="s">
        <v>2815</v>
      </c>
      <c r="F245" s="55"/>
      <c r="G245" s="60" t="s">
        <v>2820</v>
      </c>
      <c r="H245" s="74"/>
      <c r="I245" s="78" t="s">
        <v>3313</v>
      </c>
      <c r="J245" s="1"/>
    </row>
    <row r="246" ht="23.25" customHeight="1">
      <c r="A246" s="53"/>
      <c r="B246" s="1"/>
      <c r="C246" s="59" t="s">
        <v>3314</v>
      </c>
      <c r="D246" s="60" t="s">
        <v>1100</v>
      </c>
      <c r="E246" s="60" t="s">
        <v>2815</v>
      </c>
      <c r="F246" s="55"/>
      <c r="G246" s="60" t="s">
        <v>2816</v>
      </c>
      <c r="H246" s="74"/>
      <c r="I246" s="78" t="s">
        <v>3315</v>
      </c>
      <c r="J246" s="1"/>
    </row>
    <row r="247" ht="15.0" customHeight="1">
      <c r="A247" s="53"/>
      <c r="B247" s="1"/>
      <c r="C247" s="59" t="s">
        <v>3316</v>
      </c>
      <c r="D247" s="60" t="s">
        <v>1100</v>
      </c>
      <c r="E247" s="60" t="s">
        <v>2815</v>
      </c>
      <c r="F247" s="55"/>
      <c r="G247" s="60" t="s">
        <v>2820</v>
      </c>
      <c r="H247" s="74"/>
      <c r="I247" s="78" t="s">
        <v>3317</v>
      </c>
      <c r="J247" s="1"/>
    </row>
    <row r="248" ht="23.25" customHeight="1">
      <c r="A248" s="53"/>
      <c r="B248" s="1"/>
      <c r="C248" s="59" t="s">
        <v>3318</v>
      </c>
      <c r="D248" s="60" t="s">
        <v>1100</v>
      </c>
      <c r="E248" s="60" t="s">
        <v>2815</v>
      </c>
      <c r="F248" s="55"/>
      <c r="G248" s="60" t="s">
        <v>2820</v>
      </c>
      <c r="H248" s="74"/>
      <c r="I248" s="78" t="s">
        <v>3319</v>
      </c>
      <c r="J248" s="1"/>
    </row>
    <row r="249" ht="15.0" customHeight="1">
      <c r="A249" s="53"/>
      <c r="B249" s="1"/>
      <c r="C249" s="59" t="s">
        <v>3320</v>
      </c>
      <c r="D249" s="60" t="s">
        <v>1141</v>
      </c>
      <c r="E249" s="60" t="s">
        <v>2815</v>
      </c>
      <c r="F249" s="55"/>
      <c r="G249" s="60" t="s">
        <v>2820</v>
      </c>
      <c r="H249" s="74"/>
      <c r="I249" s="78" t="s">
        <v>3321</v>
      </c>
      <c r="J249" s="1"/>
    </row>
    <row r="250" ht="45.75" customHeight="1">
      <c r="A250" s="53"/>
      <c r="B250" s="63"/>
      <c r="C250" s="64" t="s">
        <v>3198</v>
      </c>
      <c r="D250" s="65" t="s">
        <v>1141</v>
      </c>
      <c r="E250" s="65" t="s">
        <v>2815</v>
      </c>
      <c r="F250" s="65" t="s">
        <v>3199</v>
      </c>
      <c r="G250" s="65" t="s">
        <v>2816</v>
      </c>
      <c r="H250" s="65" t="s">
        <v>2817</v>
      </c>
      <c r="I250" s="77" t="s">
        <v>3322</v>
      </c>
      <c r="J250" s="64"/>
    </row>
    <row r="251" ht="15.0" customHeight="1">
      <c r="A251" s="53"/>
      <c r="B251" s="1"/>
      <c r="C251" s="59" t="s">
        <v>3323</v>
      </c>
      <c r="D251" s="60" t="s">
        <v>1141</v>
      </c>
      <c r="E251" s="60" t="s">
        <v>2815</v>
      </c>
      <c r="F251" s="55"/>
      <c r="G251" s="60" t="s">
        <v>2816</v>
      </c>
      <c r="H251" s="74"/>
      <c r="I251" s="78" t="s">
        <v>3324</v>
      </c>
      <c r="J251" s="1"/>
    </row>
    <row r="252" ht="15.0" customHeight="1">
      <c r="A252" s="53"/>
      <c r="B252" s="1"/>
      <c r="C252" s="59" t="s">
        <v>3325</v>
      </c>
      <c r="D252" s="60" t="s">
        <v>1149</v>
      </c>
      <c r="E252" s="60" t="s">
        <v>2815</v>
      </c>
      <c r="F252" s="55"/>
      <c r="G252" s="60" t="s">
        <v>2820</v>
      </c>
      <c r="H252" s="74"/>
      <c r="I252" s="78" t="s">
        <v>3326</v>
      </c>
      <c r="J252" s="1"/>
    </row>
    <row r="253" ht="15.0" customHeight="1">
      <c r="A253" s="53"/>
      <c r="B253" s="1"/>
      <c r="C253" s="59" t="s">
        <v>3327</v>
      </c>
      <c r="D253" s="60" t="s">
        <v>1149</v>
      </c>
      <c r="E253" s="60" t="s">
        <v>2815</v>
      </c>
      <c r="F253" s="55"/>
      <c r="G253" s="60" t="s">
        <v>2816</v>
      </c>
      <c r="H253" s="74"/>
      <c r="I253" s="78" t="s">
        <v>3328</v>
      </c>
      <c r="J253" s="1"/>
    </row>
    <row r="254" ht="23.25" customHeight="1">
      <c r="A254" s="53"/>
      <c r="B254" s="1"/>
      <c r="C254" s="59" t="s">
        <v>3329</v>
      </c>
      <c r="D254" s="60" t="s">
        <v>1149</v>
      </c>
      <c r="E254" s="60" t="s">
        <v>2815</v>
      </c>
      <c r="F254" s="55"/>
      <c r="G254" s="60" t="s">
        <v>2816</v>
      </c>
      <c r="H254" s="74"/>
      <c r="I254" s="78" t="s">
        <v>3330</v>
      </c>
      <c r="J254" s="1"/>
    </row>
    <row r="255" ht="23.25" customHeight="1">
      <c r="A255" s="53"/>
      <c r="B255" s="1"/>
      <c r="C255" s="59" t="s">
        <v>3331</v>
      </c>
      <c r="D255" s="60" t="s">
        <v>1149</v>
      </c>
      <c r="E255" s="60" t="s">
        <v>2815</v>
      </c>
      <c r="F255" s="55"/>
      <c r="G255" s="60" t="s">
        <v>2820</v>
      </c>
      <c r="H255" s="74"/>
      <c r="I255" s="78" t="s">
        <v>3332</v>
      </c>
      <c r="J255" s="1"/>
    </row>
    <row r="256" ht="23.25" customHeight="1">
      <c r="A256" s="53"/>
      <c r="B256" s="1"/>
      <c r="C256" s="59" t="s">
        <v>3333</v>
      </c>
      <c r="D256" s="60" t="s">
        <v>1151</v>
      </c>
      <c r="E256" s="60" t="s">
        <v>2815</v>
      </c>
      <c r="F256" s="55"/>
      <c r="G256" s="60" t="s">
        <v>2854</v>
      </c>
      <c r="H256" s="74"/>
      <c r="I256" s="78" t="s">
        <v>3334</v>
      </c>
      <c r="J256" s="1"/>
    </row>
    <row r="257" ht="23.25" customHeight="1">
      <c r="A257" s="53"/>
      <c r="B257" s="1"/>
      <c r="C257" s="59" t="s">
        <v>3335</v>
      </c>
      <c r="D257" s="60" t="s">
        <v>1154</v>
      </c>
      <c r="E257" s="60" t="s">
        <v>2815</v>
      </c>
      <c r="F257" s="55"/>
      <c r="G257" s="60" t="s">
        <v>2816</v>
      </c>
      <c r="H257" s="74"/>
      <c r="I257" s="78" t="s">
        <v>3336</v>
      </c>
      <c r="J257" s="1"/>
    </row>
    <row r="258" ht="23.25" customHeight="1">
      <c r="A258" s="53"/>
      <c r="B258" s="1"/>
      <c r="C258" s="59" t="s">
        <v>3337</v>
      </c>
      <c r="D258" s="60" t="s">
        <v>1154</v>
      </c>
      <c r="E258" s="60" t="s">
        <v>2815</v>
      </c>
      <c r="F258" s="55"/>
      <c r="G258" s="60" t="s">
        <v>2816</v>
      </c>
      <c r="H258" s="74"/>
      <c r="I258" s="78" t="s">
        <v>3338</v>
      </c>
      <c r="J258" s="1"/>
    </row>
    <row r="259" ht="23.25" customHeight="1">
      <c r="A259" s="53"/>
      <c r="B259" s="1"/>
      <c r="C259" s="59" t="s">
        <v>3339</v>
      </c>
      <c r="D259" s="60" t="s">
        <v>1164</v>
      </c>
      <c r="E259" s="60" t="s">
        <v>2815</v>
      </c>
      <c r="F259" s="55"/>
      <c r="G259" s="60" t="s">
        <v>2816</v>
      </c>
      <c r="H259" s="74"/>
      <c r="I259" s="78" t="s">
        <v>3340</v>
      </c>
      <c r="J259" s="1"/>
    </row>
    <row r="260" ht="45.75" customHeight="1">
      <c r="A260" s="53"/>
      <c r="B260" s="63"/>
      <c r="C260" s="64" t="s">
        <v>3198</v>
      </c>
      <c r="D260" s="65" t="s">
        <v>1164</v>
      </c>
      <c r="E260" s="65" t="s">
        <v>2815</v>
      </c>
      <c r="F260" s="65" t="s">
        <v>3199</v>
      </c>
      <c r="G260" s="65" t="s">
        <v>2816</v>
      </c>
      <c r="H260" s="65" t="s">
        <v>2817</v>
      </c>
      <c r="I260" s="77" t="s">
        <v>3341</v>
      </c>
      <c r="J260" s="64"/>
    </row>
    <row r="261" ht="15.0" customHeight="1">
      <c r="A261" s="53"/>
      <c r="B261" s="1"/>
      <c r="C261" s="59" t="s">
        <v>3342</v>
      </c>
      <c r="D261" s="60" t="s">
        <v>1164</v>
      </c>
      <c r="E261" s="60" t="s">
        <v>2815</v>
      </c>
      <c r="F261" s="55"/>
      <c r="G261" s="60" t="s">
        <v>2816</v>
      </c>
      <c r="H261" s="74"/>
      <c r="I261" s="78" t="s">
        <v>3343</v>
      </c>
      <c r="J261" s="1"/>
    </row>
    <row r="262" ht="15.0" customHeight="1">
      <c r="A262" s="53"/>
      <c r="B262" s="1"/>
      <c r="C262" s="59" t="s">
        <v>3344</v>
      </c>
      <c r="D262" s="60" t="s">
        <v>1164</v>
      </c>
      <c r="E262" s="60" t="s">
        <v>2815</v>
      </c>
      <c r="F262" s="55"/>
      <c r="G262" s="60" t="s">
        <v>2816</v>
      </c>
      <c r="H262" s="74"/>
      <c r="I262" s="78" t="s">
        <v>3345</v>
      </c>
      <c r="J262" s="1"/>
    </row>
    <row r="263" ht="15.0" customHeight="1">
      <c r="A263" s="53"/>
      <c r="B263" s="1"/>
      <c r="C263" s="59" t="s">
        <v>3346</v>
      </c>
      <c r="D263" s="60" t="s">
        <v>1169</v>
      </c>
      <c r="E263" s="60" t="s">
        <v>2815</v>
      </c>
      <c r="F263" s="55"/>
      <c r="G263" s="60" t="s">
        <v>2816</v>
      </c>
      <c r="H263" s="74"/>
      <c r="I263" s="78" t="s">
        <v>3347</v>
      </c>
      <c r="J263" s="1"/>
    </row>
    <row r="264" ht="15.0" customHeight="1">
      <c r="A264" s="53"/>
      <c r="B264" s="1"/>
      <c r="C264" s="59" t="s">
        <v>3348</v>
      </c>
      <c r="D264" s="60" t="s">
        <v>1169</v>
      </c>
      <c r="E264" s="60" t="s">
        <v>2815</v>
      </c>
      <c r="F264" s="55"/>
      <c r="G264" s="60" t="s">
        <v>2816</v>
      </c>
      <c r="H264" s="74"/>
      <c r="I264" s="78" t="s">
        <v>3349</v>
      </c>
      <c r="J264" s="1"/>
    </row>
    <row r="265" ht="45.75" customHeight="1">
      <c r="A265" s="53"/>
      <c r="B265" s="63"/>
      <c r="C265" s="64" t="s">
        <v>3350</v>
      </c>
      <c r="D265" s="65" t="s">
        <v>1169</v>
      </c>
      <c r="E265" s="65" t="s">
        <v>2815</v>
      </c>
      <c r="F265" s="65" t="s">
        <v>3127</v>
      </c>
      <c r="G265" s="65" t="s">
        <v>2816</v>
      </c>
      <c r="H265" s="65" t="s">
        <v>2817</v>
      </c>
      <c r="I265" s="77" t="s">
        <v>3351</v>
      </c>
      <c r="J265" s="64"/>
    </row>
    <row r="266" ht="23.25" customHeight="1">
      <c r="A266" s="53"/>
      <c r="B266" s="1"/>
      <c r="C266" s="59" t="s">
        <v>3352</v>
      </c>
      <c r="D266" s="60" t="s">
        <v>1169</v>
      </c>
      <c r="E266" s="60" t="s">
        <v>2815</v>
      </c>
      <c r="F266" s="55"/>
      <c r="G266" s="60" t="s">
        <v>2816</v>
      </c>
      <c r="H266" s="74"/>
      <c r="I266" s="78" t="s">
        <v>3353</v>
      </c>
      <c r="J266" s="1"/>
    </row>
    <row r="267" ht="23.25" customHeight="1">
      <c r="A267" s="53"/>
      <c r="B267" s="1"/>
      <c r="C267" s="59" t="s">
        <v>3354</v>
      </c>
      <c r="D267" s="60" t="s">
        <v>1169</v>
      </c>
      <c r="E267" s="60" t="s">
        <v>2815</v>
      </c>
      <c r="F267" s="55"/>
      <c r="G267" s="60" t="s">
        <v>2816</v>
      </c>
      <c r="H267" s="74"/>
      <c r="I267" s="78" t="s">
        <v>3355</v>
      </c>
      <c r="J267" s="1"/>
    </row>
    <row r="268" ht="23.25" customHeight="1">
      <c r="A268" s="53"/>
      <c r="B268" s="1"/>
      <c r="C268" s="59" t="s">
        <v>3356</v>
      </c>
      <c r="D268" s="60" t="s">
        <v>1169</v>
      </c>
      <c r="E268" s="60" t="s">
        <v>2815</v>
      </c>
      <c r="F268" s="55"/>
      <c r="G268" s="60" t="s">
        <v>2816</v>
      </c>
      <c r="H268" s="74"/>
      <c r="I268" s="78" t="s">
        <v>3357</v>
      </c>
      <c r="J268" s="1"/>
    </row>
    <row r="269" ht="23.25" customHeight="1">
      <c r="A269" s="53"/>
      <c r="B269" s="1"/>
      <c r="C269" s="59" t="s">
        <v>3358</v>
      </c>
      <c r="D269" s="60" t="s">
        <v>1185</v>
      </c>
      <c r="E269" s="60" t="s">
        <v>2815</v>
      </c>
      <c r="F269" s="55"/>
      <c r="G269" s="60" t="s">
        <v>2816</v>
      </c>
      <c r="H269" s="74"/>
      <c r="I269" s="78" t="s">
        <v>3359</v>
      </c>
      <c r="J269" s="1"/>
    </row>
    <row r="270" ht="23.25" customHeight="1">
      <c r="A270" s="53"/>
      <c r="B270" s="1"/>
      <c r="C270" s="59" t="s">
        <v>3360</v>
      </c>
      <c r="D270" s="60" t="s">
        <v>46</v>
      </c>
      <c r="E270" s="60" t="s">
        <v>2815</v>
      </c>
      <c r="F270" s="55"/>
      <c r="G270" s="60" t="s">
        <v>2854</v>
      </c>
      <c r="H270" s="74"/>
      <c r="I270" s="78" t="s">
        <v>3361</v>
      </c>
      <c r="J270" s="1"/>
    </row>
    <row r="271" ht="23.25" customHeight="1">
      <c r="A271" s="53"/>
      <c r="B271" s="1"/>
      <c r="C271" s="59" t="s">
        <v>3362</v>
      </c>
      <c r="D271" s="60" t="s">
        <v>46</v>
      </c>
      <c r="E271" s="60" t="s">
        <v>2815</v>
      </c>
      <c r="F271" s="55"/>
      <c r="G271" s="60" t="s">
        <v>2816</v>
      </c>
      <c r="H271" s="74"/>
      <c r="I271" s="78" t="s">
        <v>3363</v>
      </c>
      <c r="J271" s="1"/>
    </row>
    <row r="272" ht="15.0" customHeight="1">
      <c r="A272" s="53"/>
      <c r="B272" s="1"/>
      <c r="C272" s="59" t="s">
        <v>3364</v>
      </c>
      <c r="D272" s="60" t="s">
        <v>46</v>
      </c>
      <c r="E272" s="60" t="s">
        <v>2815</v>
      </c>
      <c r="F272" s="55"/>
      <c r="G272" s="60" t="s">
        <v>2816</v>
      </c>
      <c r="H272" s="74"/>
      <c r="I272" s="78" t="s">
        <v>3365</v>
      </c>
      <c r="J272" s="1"/>
    </row>
    <row r="273" ht="15.0" customHeight="1">
      <c r="A273" s="53"/>
      <c r="B273" s="1"/>
      <c r="C273" s="59" t="s">
        <v>3366</v>
      </c>
      <c r="D273" s="60" t="s">
        <v>46</v>
      </c>
      <c r="E273" s="60" t="s">
        <v>2815</v>
      </c>
      <c r="F273" s="55"/>
      <c r="G273" s="60" t="s">
        <v>2816</v>
      </c>
      <c r="H273" s="74"/>
      <c r="I273" s="78" t="s">
        <v>3367</v>
      </c>
      <c r="J273" s="1"/>
    </row>
    <row r="274" ht="23.25" customHeight="1">
      <c r="A274" s="53"/>
      <c r="B274" s="1"/>
      <c r="C274" s="59" t="s">
        <v>3368</v>
      </c>
      <c r="D274" s="60" t="s">
        <v>46</v>
      </c>
      <c r="E274" s="60" t="s">
        <v>2815</v>
      </c>
      <c r="F274" s="55"/>
      <c r="G274" s="60" t="s">
        <v>2829</v>
      </c>
      <c r="H274" s="74"/>
      <c r="I274" s="78" t="s">
        <v>3369</v>
      </c>
      <c r="J274" s="1"/>
    </row>
    <row r="275" ht="15.0" customHeight="1">
      <c r="A275" s="53"/>
      <c r="B275" s="1"/>
      <c r="C275" s="59" t="s">
        <v>3370</v>
      </c>
      <c r="D275" s="60" t="s">
        <v>46</v>
      </c>
      <c r="E275" s="60" t="s">
        <v>2815</v>
      </c>
      <c r="F275" s="55"/>
      <c r="G275" s="60" t="s">
        <v>2816</v>
      </c>
      <c r="H275" s="74"/>
      <c r="I275" s="78" t="s">
        <v>3371</v>
      </c>
      <c r="J275" s="1"/>
    </row>
    <row r="276" ht="23.25" customHeight="1">
      <c r="A276" s="53"/>
      <c r="B276" s="1"/>
      <c r="C276" s="59" t="s">
        <v>3372</v>
      </c>
      <c r="D276" s="60" t="s">
        <v>46</v>
      </c>
      <c r="E276" s="60" t="s">
        <v>2815</v>
      </c>
      <c r="F276" s="55"/>
      <c r="G276" s="60" t="s">
        <v>2816</v>
      </c>
      <c r="H276" s="74"/>
      <c r="I276" s="78" t="s">
        <v>3373</v>
      </c>
      <c r="J276" s="1"/>
    </row>
    <row r="277" ht="23.25" customHeight="1">
      <c r="A277" s="53"/>
      <c r="B277" s="1"/>
      <c r="C277" s="59" t="s">
        <v>3374</v>
      </c>
      <c r="D277" s="60" t="s">
        <v>46</v>
      </c>
      <c r="E277" s="60" t="s">
        <v>2815</v>
      </c>
      <c r="F277" s="55"/>
      <c r="G277" s="60" t="s">
        <v>2816</v>
      </c>
      <c r="H277" s="74"/>
      <c r="I277" s="78" t="s">
        <v>3375</v>
      </c>
      <c r="J277" s="1"/>
    </row>
    <row r="278" ht="23.25" customHeight="1">
      <c r="A278" s="53"/>
      <c r="B278" s="1"/>
      <c r="C278" s="59" t="s">
        <v>3376</v>
      </c>
      <c r="D278" s="60" t="s">
        <v>46</v>
      </c>
      <c r="E278" s="60" t="s">
        <v>2815</v>
      </c>
      <c r="F278" s="55"/>
      <c r="G278" s="60" t="s">
        <v>2854</v>
      </c>
      <c r="H278" s="74"/>
      <c r="I278" s="78" t="s">
        <v>3377</v>
      </c>
      <c r="J278" s="1"/>
    </row>
    <row r="279" ht="23.25" customHeight="1">
      <c r="A279" s="53"/>
      <c r="B279" s="1"/>
      <c r="C279" s="59" t="s">
        <v>3378</v>
      </c>
      <c r="D279" s="60" t="s">
        <v>46</v>
      </c>
      <c r="E279" s="60" t="s">
        <v>2815</v>
      </c>
      <c r="F279" s="55"/>
      <c r="G279" s="60" t="s">
        <v>2816</v>
      </c>
      <c r="H279" s="74"/>
      <c r="I279" s="78" t="s">
        <v>3379</v>
      </c>
      <c r="J279" s="1"/>
    </row>
    <row r="280" ht="15.0" customHeight="1">
      <c r="A280" s="53"/>
      <c r="B280" s="1"/>
      <c r="C280" s="59" t="s">
        <v>3380</v>
      </c>
      <c r="D280" s="60" t="s">
        <v>46</v>
      </c>
      <c r="E280" s="60" t="s">
        <v>2815</v>
      </c>
      <c r="F280" s="55"/>
      <c r="G280" s="60" t="s">
        <v>2816</v>
      </c>
      <c r="H280" s="74"/>
      <c r="I280" s="78" t="s">
        <v>3381</v>
      </c>
      <c r="J280" s="1"/>
    </row>
    <row r="281" ht="15.0" customHeight="1">
      <c r="A281" s="53"/>
      <c r="B281" s="1"/>
      <c r="C281" s="59" t="s">
        <v>3382</v>
      </c>
      <c r="D281" s="60" t="s">
        <v>46</v>
      </c>
      <c r="E281" s="60" t="s">
        <v>2815</v>
      </c>
      <c r="F281" s="55"/>
      <c r="G281" s="60" t="s">
        <v>2816</v>
      </c>
      <c r="H281" s="74"/>
      <c r="I281" s="78" t="s">
        <v>3383</v>
      </c>
      <c r="J281" s="1"/>
    </row>
    <row r="282" ht="23.25" customHeight="1">
      <c r="A282" s="53"/>
      <c r="B282" s="1"/>
      <c r="C282" s="59" t="s">
        <v>3384</v>
      </c>
      <c r="D282" s="60" t="s">
        <v>46</v>
      </c>
      <c r="E282" s="60" t="s">
        <v>2815</v>
      </c>
      <c r="F282" s="55"/>
      <c r="G282" s="60" t="s">
        <v>2854</v>
      </c>
      <c r="H282" s="74"/>
      <c r="I282" s="78" t="s">
        <v>3385</v>
      </c>
      <c r="J282" s="1"/>
    </row>
    <row r="283" ht="23.25" customHeight="1">
      <c r="A283" s="53"/>
      <c r="B283" s="1"/>
      <c r="C283" s="59" t="s">
        <v>3386</v>
      </c>
      <c r="D283" s="60" t="s">
        <v>1278</v>
      </c>
      <c r="E283" s="60" t="s">
        <v>2815</v>
      </c>
      <c r="F283" s="55"/>
      <c r="G283" s="60" t="s">
        <v>2816</v>
      </c>
      <c r="H283" s="74"/>
      <c r="I283" s="78" t="s">
        <v>3387</v>
      </c>
      <c r="J283" s="1"/>
    </row>
    <row r="284" ht="15.0" customHeight="1">
      <c r="A284" s="53"/>
      <c r="B284" s="1"/>
      <c r="C284" s="59" t="s">
        <v>3388</v>
      </c>
      <c r="D284" s="60" t="s">
        <v>1278</v>
      </c>
      <c r="E284" s="60" t="s">
        <v>2815</v>
      </c>
      <c r="F284" s="55"/>
      <c r="G284" s="60" t="s">
        <v>2816</v>
      </c>
      <c r="H284" s="74"/>
      <c r="I284" s="78" t="s">
        <v>3389</v>
      </c>
      <c r="J284" s="1"/>
    </row>
    <row r="285" ht="23.25" customHeight="1">
      <c r="A285" s="53"/>
      <c r="B285" s="1"/>
      <c r="C285" s="59" t="s">
        <v>3390</v>
      </c>
      <c r="D285" s="60" t="s">
        <v>1278</v>
      </c>
      <c r="E285" s="60" t="s">
        <v>2815</v>
      </c>
      <c r="F285" s="55"/>
      <c r="G285" s="60" t="s">
        <v>2816</v>
      </c>
      <c r="H285" s="74"/>
      <c r="I285" s="78" t="s">
        <v>3391</v>
      </c>
      <c r="J285" s="1"/>
    </row>
    <row r="286" ht="15.0" customHeight="1">
      <c r="A286" s="53"/>
      <c r="B286" s="1"/>
      <c r="C286" s="59" t="s">
        <v>3392</v>
      </c>
      <c r="D286" s="60" t="s">
        <v>1278</v>
      </c>
      <c r="E286" s="60" t="s">
        <v>2815</v>
      </c>
      <c r="F286" s="55"/>
      <c r="G286" s="60" t="s">
        <v>2816</v>
      </c>
      <c r="H286" s="74"/>
      <c r="I286" s="78" t="s">
        <v>3393</v>
      </c>
      <c r="J286" s="1"/>
    </row>
    <row r="287" ht="15.0" customHeight="1">
      <c r="A287" s="53"/>
      <c r="B287" s="1"/>
      <c r="C287" s="59" t="s">
        <v>3394</v>
      </c>
      <c r="D287" s="60" t="s">
        <v>1278</v>
      </c>
      <c r="E287" s="60" t="s">
        <v>2815</v>
      </c>
      <c r="F287" s="55"/>
      <c r="G287" s="60" t="s">
        <v>2816</v>
      </c>
      <c r="H287" s="74"/>
      <c r="I287" s="78" t="s">
        <v>3395</v>
      </c>
      <c r="J287" s="1"/>
    </row>
    <row r="288" ht="23.25" customHeight="1">
      <c r="A288" s="53"/>
      <c r="B288" s="1"/>
      <c r="C288" s="59" t="s">
        <v>3396</v>
      </c>
      <c r="D288" s="60" t="s">
        <v>1278</v>
      </c>
      <c r="E288" s="60" t="s">
        <v>2815</v>
      </c>
      <c r="F288" s="55"/>
      <c r="G288" s="60" t="s">
        <v>2816</v>
      </c>
      <c r="H288" s="74"/>
      <c r="I288" s="78" t="s">
        <v>3397</v>
      </c>
      <c r="J288" s="1"/>
    </row>
    <row r="289" ht="15.0" customHeight="1">
      <c r="A289" s="53"/>
      <c r="B289" s="1"/>
      <c r="C289" s="59" t="s">
        <v>3398</v>
      </c>
      <c r="D289" s="60" t="s">
        <v>1278</v>
      </c>
      <c r="E289" s="60" t="s">
        <v>2815</v>
      </c>
      <c r="F289" s="55"/>
      <c r="G289" s="60" t="s">
        <v>2816</v>
      </c>
      <c r="H289" s="74"/>
      <c r="I289" s="78" t="s">
        <v>3399</v>
      </c>
      <c r="J289" s="1"/>
    </row>
    <row r="290" ht="23.25" customHeight="1">
      <c r="A290" s="53"/>
      <c r="B290" s="1"/>
      <c r="C290" s="59" t="s">
        <v>3400</v>
      </c>
      <c r="D290" s="60" t="s">
        <v>1278</v>
      </c>
      <c r="E290" s="60" t="s">
        <v>2815</v>
      </c>
      <c r="F290" s="55"/>
      <c r="G290" s="60" t="s">
        <v>2854</v>
      </c>
      <c r="H290" s="74"/>
      <c r="I290" s="78" t="s">
        <v>3401</v>
      </c>
      <c r="J290" s="1"/>
    </row>
    <row r="291" ht="15.0" customHeight="1">
      <c r="A291" s="53"/>
      <c r="B291" s="1"/>
      <c r="C291" s="59" t="s">
        <v>3402</v>
      </c>
      <c r="D291" s="60" t="s">
        <v>1278</v>
      </c>
      <c r="E291" s="60" t="s">
        <v>2815</v>
      </c>
      <c r="F291" s="55"/>
      <c r="G291" s="60" t="s">
        <v>2816</v>
      </c>
      <c r="H291" s="74"/>
      <c r="I291" s="78" t="s">
        <v>3403</v>
      </c>
      <c r="J291" s="1"/>
    </row>
    <row r="292" ht="23.25" customHeight="1">
      <c r="A292" s="53"/>
      <c r="B292" s="1"/>
      <c r="C292" s="59" t="s">
        <v>3404</v>
      </c>
      <c r="D292" s="60" t="s">
        <v>1278</v>
      </c>
      <c r="E292" s="60" t="s">
        <v>2815</v>
      </c>
      <c r="F292" s="55"/>
      <c r="G292" s="60" t="s">
        <v>2816</v>
      </c>
      <c r="H292" s="74"/>
      <c r="I292" s="78" t="s">
        <v>3405</v>
      </c>
      <c r="J292" s="1"/>
    </row>
    <row r="293" ht="23.25" customHeight="1">
      <c r="A293" s="53"/>
      <c r="B293" s="1"/>
      <c r="C293" s="59" t="s">
        <v>3406</v>
      </c>
      <c r="D293" s="60" t="s">
        <v>1278</v>
      </c>
      <c r="E293" s="60" t="s">
        <v>2815</v>
      </c>
      <c r="F293" s="55"/>
      <c r="G293" s="60" t="s">
        <v>2854</v>
      </c>
      <c r="H293" s="74"/>
      <c r="I293" s="78" t="s">
        <v>3407</v>
      </c>
      <c r="J293" s="1"/>
    </row>
    <row r="294" ht="23.25" customHeight="1">
      <c r="A294" s="53"/>
      <c r="B294" s="1"/>
      <c r="C294" s="59" t="s">
        <v>3408</v>
      </c>
      <c r="D294" s="60" t="s">
        <v>1278</v>
      </c>
      <c r="E294" s="60" t="s">
        <v>2815</v>
      </c>
      <c r="F294" s="55"/>
      <c r="G294" s="60" t="s">
        <v>2816</v>
      </c>
      <c r="H294" s="74"/>
      <c r="I294" s="78" t="s">
        <v>3409</v>
      </c>
      <c r="J294" s="1"/>
    </row>
    <row r="295" ht="23.25" customHeight="1">
      <c r="A295" s="53"/>
      <c r="B295" s="1"/>
      <c r="C295" s="59" t="s">
        <v>3410</v>
      </c>
      <c r="D295" s="60" t="s">
        <v>1278</v>
      </c>
      <c r="E295" s="60" t="s">
        <v>2815</v>
      </c>
      <c r="F295" s="55"/>
      <c r="G295" s="60" t="s">
        <v>2816</v>
      </c>
      <c r="H295" s="74"/>
      <c r="I295" s="78" t="s">
        <v>3411</v>
      </c>
      <c r="J295" s="1"/>
    </row>
    <row r="296" ht="23.25" customHeight="1">
      <c r="A296" s="53"/>
      <c r="B296" s="1"/>
      <c r="C296" s="59" t="s">
        <v>3412</v>
      </c>
      <c r="D296" s="60" t="s">
        <v>1278</v>
      </c>
      <c r="E296" s="60" t="s">
        <v>2815</v>
      </c>
      <c r="F296" s="55"/>
      <c r="G296" s="60" t="s">
        <v>2859</v>
      </c>
      <c r="H296" s="74"/>
      <c r="I296" s="78" t="s">
        <v>3413</v>
      </c>
      <c r="J296" s="1"/>
    </row>
    <row r="297" ht="15.0" customHeight="1">
      <c r="A297" s="53"/>
      <c r="B297" s="1"/>
      <c r="C297" s="59" t="s">
        <v>3414</v>
      </c>
      <c r="D297" s="60" t="s">
        <v>1278</v>
      </c>
      <c r="E297" s="60" t="s">
        <v>2815</v>
      </c>
      <c r="F297" s="55"/>
      <c r="G297" s="60" t="s">
        <v>2816</v>
      </c>
      <c r="H297" s="74"/>
      <c r="I297" s="78" t="s">
        <v>3415</v>
      </c>
      <c r="J297" s="1"/>
    </row>
    <row r="298" ht="23.25" customHeight="1">
      <c r="A298" s="53"/>
      <c r="B298" s="1"/>
      <c r="C298" s="59" t="s">
        <v>3416</v>
      </c>
      <c r="D298" s="60" t="s">
        <v>1278</v>
      </c>
      <c r="E298" s="60" t="s">
        <v>2815</v>
      </c>
      <c r="F298" s="55"/>
      <c r="G298" s="60" t="s">
        <v>2816</v>
      </c>
      <c r="H298" s="74"/>
      <c r="I298" s="78" t="s">
        <v>3417</v>
      </c>
      <c r="J298" s="1"/>
    </row>
    <row r="299" ht="15.0" customHeight="1">
      <c r="A299" s="53"/>
      <c r="B299" s="1"/>
      <c r="C299" s="59" t="s">
        <v>3418</v>
      </c>
      <c r="D299" s="60" t="s">
        <v>1278</v>
      </c>
      <c r="E299" s="60" t="s">
        <v>2815</v>
      </c>
      <c r="F299" s="55"/>
      <c r="G299" s="60" t="s">
        <v>2816</v>
      </c>
      <c r="H299" s="74"/>
      <c r="I299" s="78" t="s">
        <v>3419</v>
      </c>
      <c r="J299" s="1"/>
    </row>
    <row r="300" ht="15.0" customHeight="1">
      <c r="A300" s="53"/>
      <c r="B300" s="1"/>
      <c r="C300" s="59" t="s">
        <v>3420</v>
      </c>
      <c r="D300" s="60" t="s">
        <v>1278</v>
      </c>
      <c r="E300" s="60" t="s">
        <v>2815</v>
      </c>
      <c r="F300" s="55"/>
      <c r="G300" s="60" t="s">
        <v>2816</v>
      </c>
      <c r="H300" s="74"/>
      <c r="I300" s="78" t="s">
        <v>3421</v>
      </c>
      <c r="J300" s="1"/>
    </row>
    <row r="301" ht="23.25" customHeight="1">
      <c r="A301" s="53"/>
      <c r="B301" s="1"/>
      <c r="C301" s="59" t="s">
        <v>3422</v>
      </c>
      <c r="D301" s="60" t="s">
        <v>1278</v>
      </c>
      <c r="E301" s="60" t="s">
        <v>2815</v>
      </c>
      <c r="F301" s="55"/>
      <c r="G301" s="60" t="s">
        <v>2816</v>
      </c>
      <c r="H301" s="74"/>
      <c r="I301" s="78" t="s">
        <v>3423</v>
      </c>
      <c r="J301" s="1"/>
    </row>
    <row r="302" ht="15.0" customHeight="1">
      <c r="A302" s="53"/>
      <c r="B302" s="1"/>
      <c r="C302" s="59" t="s">
        <v>3424</v>
      </c>
      <c r="D302" s="60" t="s">
        <v>1278</v>
      </c>
      <c r="E302" s="60" t="s">
        <v>2815</v>
      </c>
      <c r="F302" s="55"/>
      <c r="G302" s="60" t="s">
        <v>2816</v>
      </c>
      <c r="H302" s="74"/>
      <c r="I302" s="78" t="s">
        <v>3425</v>
      </c>
      <c r="J302" s="1"/>
    </row>
    <row r="303" ht="15.0" customHeight="1">
      <c r="A303" s="53"/>
      <c r="B303" s="1"/>
      <c r="C303" s="59" t="s">
        <v>3426</v>
      </c>
      <c r="D303" s="60" t="s">
        <v>1278</v>
      </c>
      <c r="E303" s="60" t="s">
        <v>2815</v>
      </c>
      <c r="F303" s="55"/>
      <c r="G303" s="60" t="s">
        <v>2816</v>
      </c>
      <c r="H303" s="74"/>
      <c r="I303" s="78" t="s">
        <v>3427</v>
      </c>
      <c r="J303" s="1"/>
    </row>
    <row r="304" ht="23.25" customHeight="1">
      <c r="A304" s="53"/>
      <c r="B304" s="1"/>
      <c r="C304" s="59" t="s">
        <v>3428</v>
      </c>
      <c r="D304" s="60" t="s">
        <v>1299</v>
      </c>
      <c r="E304" s="60" t="s">
        <v>2815</v>
      </c>
      <c r="F304" s="55"/>
      <c r="G304" s="60" t="s">
        <v>2816</v>
      </c>
      <c r="H304" s="74"/>
      <c r="I304" s="78" t="s">
        <v>3429</v>
      </c>
      <c r="J304" s="1"/>
    </row>
    <row r="305" ht="15.0" customHeight="1">
      <c r="A305" s="53"/>
      <c r="B305" s="1"/>
      <c r="C305" s="59" t="s">
        <v>3430</v>
      </c>
      <c r="D305" s="60" t="s">
        <v>1299</v>
      </c>
      <c r="E305" s="60" t="s">
        <v>2815</v>
      </c>
      <c r="F305" s="55"/>
      <c r="G305" s="60" t="s">
        <v>2816</v>
      </c>
      <c r="H305" s="74"/>
      <c r="I305" s="78" t="s">
        <v>3431</v>
      </c>
      <c r="J305" s="1"/>
    </row>
    <row r="306" ht="15.0" customHeight="1">
      <c r="A306" s="53"/>
      <c r="B306" s="1"/>
      <c r="C306" s="59" t="s">
        <v>3432</v>
      </c>
      <c r="D306" s="60" t="s">
        <v>1299</v>
      </c>
      <c r="E306" s="60" t="s">
        <v>2815</v>
      </c>
      <c r="F306" s="55"/>
      <c r="G306" s="60" t="s">
        <v>2816</v>
      </c>
      <c r="H306" s="74"/>
      <c r="I306" s="78" t="s">
        <v>3433</v>
      </c>
      <c r="J306" s="1"/>
    </row>
    <row r="307" ht="23.25" customHeight="1">
      <c r="A307" s="53"/>
      <c r="B307" s="1"/>
      <c r="C307" s="59" t="s">
        <v>3434</v>
      </c>
      <c r="D307" s="60" t="s">
        <v>1299</v>
      </c>
      <c r="E307" s="60" t="s">
        <v>2815</v>
      </c>
      <c r="F307" s="55"/>
      <c r="G307" s="60" t="s">
        <v>2816</v>
      </c>
      <c r="H307" s="74"/>
      <c r="I307" s="78" t="s">
        <v>3435</v>
      </c>
      <c r="J307" s="1"/>
    </row>
    <row r="308" ht="15.0" customHeight="1">
      <c r="A308" s="53"/>
      <c r="B308" s="1"/>
      <c r="C308" s="59" t="s">
        <v>3436</v>
      </c>
      <c r="D308" s="60" t="s">
        <v>1299</v>
      </c>
      <c r="E308" s="60" t="s">
        <v>2815</v>
      </c>
      <c r="F308" s="55"/>
      <c r="G308" s="60" t="s">
        <v>2816</v>
      </c>
      <c r="H308" s="74"/>
      <c r="I308" s="78" t="s">
        <v>3437</v>
      </c>
      <c r="J308" s="1"/>
    </row>
    <row r="309" ht="15.0" customHeight="1">
      <c r="A309" s="53"/>
      <c r="B309" s="1"/>
      <c r="C309" s="59" t="s">
        <v>3438</v>
      </c>
      <c r="D309" s="60" t="s">
        <v>1299</v>
      </c>
      <c r="E309" s="60" t="s">
        <v>2815</v>
      </c>
      <c r="F309" s="55"/>
      <c r="G309" s="60" t="s">
        <v>2816</v>
      </c>
      <c r="H309" s="74"/>
      <c r="I309" s="78" t="s">
        <v>3439</v>
      </c>
      <c r="J309" s="1"/>
    </row>
    <row r="310" ht="23.25" customHeight="1">
      <c r="A310" s="53"/>
      <c r="B310" s="1"/>
      <c r="C310" s="59" t="s">
        <v>3440</v>
      </c>
      <c r="D310" s="60" t="s">
        <v>1299</v>
      </c>
      <c r="E310" s="60" t="s">
        <v>2815</v>
      </c>
      <c r="F310" s="55"/>
      <c r="G310" s="60" t="s">
        <v>2829</v>
      </c>
      <c r="H310" s="74"/>
      <c r="I310" s="78" t="s">
        <v>3441</v>
      </c>
      <c r="J310" s="1"/>
    </row>
    <row r="311" ht="15.0" customHeight="1">
      <c r="A311" s="53"/>
      <c r="B311" s="1"/>
      <c r="C311" s="59" t="s">
        <v>3442</v>
      </c>
      <c r="D311" s="60" t="s">
        <v>1299</v>
      </c>
      <c r="E311" s="60" t="s">
        <v>2815</v>
      </c>
      <c r="F311" s="55"/>
      <c r="G311" s="60" t="s">
        <v>2816</v>
      </c>
      <c r="H311" s="74"/>
      <c r="I311" s="78" t="s">
        <v>3443</v>
      </c>
      <c r="J311" s="1"/>
    </row>
    <row r="312" ht="15.0" customHeight="1">
      <c r="A312" s="53"/>
      <c r="B312" s="1"/>
      <c r="C312" s="59" t="s">
        <v>3444</v>
      </c>
      <c r="D312" s="60" t="s">
        <v>1299</v>
      </c>
      <c r="E312" s="60" t="s">
        <v>2815</v>
      </c>
      <c r="F312" s="55"/>
      <c r="G312" s="60" t="s">
        <v>2816</v>
      </c>
      <c r="H312" s="74"/>
      <c r="I312" s="78" t="s">
        <v>3445</v>
      </c>
      <c r="J312" s="1"/>
    </row>
    <row r="313" ht="23.25" customHeight="1">
      <c r="A313" s="53"/>
      <c r="B313" s="1"/>
      <c r="C313" s="59" t="s">
        <v>3446</v>
      </c>
      <c r="D313" s="60" t="s">
        <v>1299</v>
      </c>
      <c r="E313" s="60" t="s">
        <v>2815</v>
      </c>
      <c r="F313" s="55"/>
      <c r="G313" s="60" t="s">
        <v>2816</v>
      </c>
      <c r="H313" s="74"/>
      <c r="I313" s="78" t="s">
        <v>3447</v>
      </c>
      <c r="J313" s="1"/>
    </row>
    <row r="314" ht="15.0" customHeight="1">
      <c r="A314" s="53"/>
      <c r="B314" s="1"/>
      <c r="C314" s="59" t="s">
        <v>3448</v>
      </c>
      <c r="D314" s="60" t="s">
        <v>1299</v>
      </c>
      <c r="E314" s="60" t="s">
        <v>2815</v>
      </c>
      <c r="F314" s="55"/>
      <c r="G314" s="60" t="s">
        <v>2829</v>
      </c>
      <c r="H314" s="74"/>
      <c r="I314" s="78" t="s">
        <v>3449</v>
      </c>
      <c r="J314" s="1"/>
    </row>
    <row r="315" ht="15.0" customHeight="1">
      <c r="A315" s="53"/>
      <c r="B315" s="1"/>
      <c r="C315" s="59" t="s">
        <v>3450</v>
      </c>
      <c r="D315" s="60" t="s">
        <v>1299</v>
      </c>
      <c r="E315" s="60" t="s">
        <v>2815</v>
      </c>
      <c r="F315" s="55"/>
      <c r="G315" s="60" t="s">
        <v>2816</v>
      </c>
      <c r="H315" s="74"/>
      <c r="I315" s="78" t="s">
        <v>3451</v>
      </c>
      <c r="J315" s="1"/>
    </row>
    <row r="316" ht="15.0" customHeight="1">
      <c r="A316" s="53"/>
      <c r="B316" s="1"/>
      <c r="C316" s="59" t="s">
        <v>3452</v>
      </c>
      <c r="D316" s="60" t="s">
        <v>1299</v>
      </c>
      <c r="E316" s="60" t="s">
        <v>2815</v>
      </c>
      <c r="F316" s="55"/>
      <c r="G316" s="60" t="s">
        <v>2816</v>
      </c>
      <c r="H316" s="74"/>
      <c r="I316" s="78" t="s">
        <v>3453</v>
      </c>
      <c r="J316" s="1"/>
    </row>
    <row r="317" ht="23.25" customHeight="1">
      <c r="A317" s="53"/>
      <c r="B317" s="1"/>
      <c r="C317" s="59" t="s">
        <v>3454</v>
      </c>
      <c r="D317" s="60" t="s">
        <v>1369</v>
      </c>
      <c r="E317" s="60" t="s">
        <v>2815</v>
      </c>
      <c r="F317" s="55"/>
      <c r="G317" s="60" t="s">
        <v>2854</v>
      </c>
      <c r="H317" s="74"/>
      <c r="I317" s="78" t="s">
        <v>3455</v>
      </c>
      <c r="J317" s="1"/>
    </row>
    <row r="318" ht="15.0" customHeight="1">
      <c r="A318" s="53"/>
      <c r="B318" s="1"/>
      <c r="C318" s="59" t="s">
        <v>3456</v>
      </c>
      <c r="D318" s="60" t="s">
        <v>1369</v>
      </c>
      <c r="E318" s="60" t="s">
        <v>2815</v>
      </c>
      <c r="F318" s="55"/>
      <c r="G318" s="60" t="s">
        <v>2816</v>
      </c>
      <c r="H318" s="74"/>
      <c r="I318" s="78" t="s">
        <v>3457</v>
      </c>
      <c r="J318" s="1"/>
    </row>
    <row r="319" ht="15.0" customHeight="1">
      <c r="A319" s="53"/>
      <c r="B319" s="1"/>
      <c r="C319" s="59" t="s">
        <v>3458</v>
      </c>
      <c r="D319" s="60" t="s">
        <v>1374</v>
      </c>
      <c r="E319" s="60" t="s">
        <v>2815</v>
      </c>
      <c r="F319" s="55"/>
      <c r="G319" s="60" t="s">
        <v>2816</v>
      </c>
      <c r="H319" s="74"/>
      <c r="I319" s="78" t="s">
        <v>3459</v>
      </c>
      <c r="J319" s="1"/>
    </row>
    <row r="320" ht="23.25" customHeight="1">
      <c r="A320" s="53"/>
      <c r="B320" s="1"/>
      <c r="C320" s="59" t="s">
        <v>3460</v>
      </c>
      <c r="D320" s="60" t="s">
        <v>1374</v>
      </c>
      <c r="E320" s="60" t="s">
        <v>2815</v>
      </c>
      <c r="F320" s="55"/>
      <c r="G320" s="60" t="s">
        <v>2820</v>
      </c>
      <c r="H320" s="74"/>
      <c r="I320" s="78" t="s">
        <v>3461</v>
      </c>
      <c r="J320" s="1"/>
    </row>
    <row r="321" ht="15.0" customHeight="1">
      <c r="A321" s="53"/>
      <c r="B321" s="1"/>
      <c r="C321" s="59" t="s">
        <v>3462</v>
      </c>
      <c r="D321" s="60" t="s">
        <v>36</v>
      </c>
      <c r="E321" s="60" t="s">
        <v>2815</v>
      </c>
      <c r="F321" s="55"/>
      <c r="G321" s="60" t="s">
        <v>2816</v>
      </c>
      <c r="H321" s="74"/>
      <c r="I321" s="78" t="s">
        <v>3463</v>
      </c>
      <c r="J321" s="1"/>
    </row>
    <row r="322" ht="15.0" customHeight="1">
      <c r="A322" s="53"/>
      <c r="B322" s="1"/>
      <c r="C322" s="59" t="s">
        <v>3464</v>
      </c>
      <c r="D322" s="60" t="s">
        <v>36</v>
      </c>
      <c r="E322" s="60" t="s">
        <v>2815</v>
      </c>
      <c r="F322" s="55"/>
      <c r="G322" s="60" t="s">
        <v>2820</v>
      </c>
      <c r="H322" s="74"/>
      <c r="I322" s="78" t="s">
        <v>3465</v>
      </c>
      <c r="J322" s="1"/>
    </row>
    <row r="323" ht="15.0" customHeight="1">
      <c r="A323" s="53"/>
      <c r="B323" s="1"/>
      <c r="C323" s="59" t="s">
        <v>3466</v>
      </c>
      <c r="D323" s="60" t="s">
        <v>36</v>
      </c>
      <c r="E323" s="60" t="s">
        <v>2815</v>
      </c>
      <c r="F323" s="55"/>
      <c r="G323" s="60" t="s">
        <v>2820</v>
      </c>
      <c r="H323" s="74"/>
      <c r="I323" s="78" t="s">
        <v>3467</v>
      </c>
      <c r="J323" s="1"/>
    </row>
    <row r="324" ht="15.0" customHeight="1">
      <c r="A324" s="53"/>
      <c r="B324" s="1"/>
      <c r="C324" s="59" t="s">
        <v>3468</v>
      </c>
      <c r="D324" s="60" t="s">
        <v>36</v>
      </c>
      <c r="E324" s="60" t="s">
        <v>2815</v>
      </c>
      <c r="F324" s="55"/>
      <c r="G324" s="60" t="s">
        <v>2816</v>
      </c>
      <c r="H324" s="74"/>
      <c r="I324" s="78" t="s">
        <v>3469</v>
      </c>
      <c r="J324" s="1"/>
    </row>
    <row r="325" ht="15.0" customHeight="1">
      <c r="A325" s="53"/>
      <c r="B325" s="1"/>
      <c r="C325" s="59" t="s">
        <v>3470</v>
      </c>
      <c r="D325" s="60" t="s">
        <v>36</v>
      </c>
      <c r="E325" s="60" t="s">
        <v>2815</v>
      </c>
      <c r="F325" s="55"/>
      <c r="G325" s="60" t="s">
        <v>2816</v>
      </c>
      <c r="H325" s="74"/>
      <c r="I325" s="78" t="s">
        <v>3471</v>
      </c>
      <c r="J325" s="1"/>
    </row>
    <row r="326" ht="23.25" customHeight="1">
      <c r="A326" s="53"/>
      <c r="B326" s="1"/>
      <c r="C326" s="59" t="s">
        <v>3472</v>
      </c>
      <c r="D326" s="60" t="s">
        <v>36</v>
      </c>
      <c r="E326" s="60" t="s">
        <v>2815</v>
      </c>
      <c r="F326" s="55"/>
      <c r="G326" s="60" t="s">
        <v>2816</v>
      </c>
      <c r="H326" s="74"/>
      <c r="I326" s="78" t="s">
        <v>3473</v>
      </c>
      <c r="J326" s="1"/>
    </row>
    <row r="327" ht="15.0" customHeight="1">
      <c r="A327" s="53"/>
      <c r="B327" s="1"/>
      <c r="C327" s="59" t="s">
        <v>3474</v>
      </c>
      <c r="D327" s="60" t="s">
        <v>36</v>
      </c>
      <c r="E327" s="60" t="s">
        <v>2815</v>
      </c>
      <c r="F327" s="55"/>
      <c r="G327" s="60" t="s">
        <v>2820</v>
      </c>
      <c r="H327" s="74"/>
      <c r="I327" s="78" t="s">
        <v>3475</v>
      </c>
      <c r="J327" s="1"/>
    </row>
    <row r="328" ht="45.75" customHeight="1">
      <c r="A328" s="53"/>
      <c r="B328" s="63"/>
      <c r="C328" s="64" t="s">
        <v>3476</v>
      </c>
      <c r="D328" s="65" t="s">
        <v>36</v>
      </c>
      <c r="E328" s="65" t="s">
        <v>2815</v>
      </c>
      <c r="F328" s="65" t="s">
        <v>3477</v>
      </c>
      <c r="G328" s="65" t="s">
        <v>2820</v>
      </c>
      <c r="H328" s="65" t="s">
        <v>2817</v>
      </c>
      <c r="I328" s="77" t="s">
        <v>3478</v>
      </c>
      <c r="J328" s="64"/>
    </row>
    <row r="329" ht="15.0" customHeight="1">
      <c r="A329" s="53"/>
      <c r="B329" s="1"/>
      <c r="C329" s="59" t="s">
        <v>3479</v>
      </c>
      <c r="D329" s="60" t="s">
        <v>36</v>
      </c>
      <c r="E329" s="60" t="s">
        <v>2815</v>
      </c>
      <c r="F329" s="55"/>
      <c r="G329" s="60" t="s">
        <v>2816</v>
      </c>
      <c r="H329" s="74"/>
      <c r="I329" s="78" t="s">
        <v>3480</v>
      </c>
      <c r="J329" s="1"/>
    </row>
    <row r="330" ht="23.25" customHeight="1">
      <c r="A330" s="53"/>
      <c r="B330" s="1"/>
      <c r="C330" s="59" t="s">
        <v>3481</v>
      </c>
      <c r="D330" s="60" t="s">
        <v>36</v>
      </c>
      <c r="E330" s="60" t="s">
        <v>2815</v>
      </c>
      <c r="F330" s="55"/>
      <c r="G330" s="60" t="s">
        <v>2854</v>
      </c>
      <c r="H330" s="74"/>
      <c r="I330" s="78" t="s">
        <v>3482</v>
      </c>
      <c r="J330" s="1"/>
    </row>
    <row r="331" ht="23.25" customHeight="1">
      <c r="A331" s="53"/>
      <c r="B331" s="1"/>
      <c r="C331" s="59" t="s">
        <v>3483</v>
      </c>
      <c r="D331" s="60" t="s">
        <v>36</v>
      </c>
      <c r="E331" s="60" t="s">
        <v>2815</v>
      </c>
      <c r="F331" s="55"/>
      <c r="G331" s="60" t="s">
        <v>2854</v>
      </c>
      <c r="H331" s="74"/>
      <c r="I331" s="78" t="s">
        <v>3484</v>
      </c>
      <c r="J331" s="1"/>
    </row>
    <row r="332" ht="23.25" customHeight="1">
      <c r="A332" s="53"/>
      <c r="B332" s="1"/>
      <c r="C332" s="59" t="s">
        <v>3485</v>
      </c>
      <c r="D332" s="60" t="s">
        <v>36</v>
      </c>
      <c r="E332" s="60" t="s">
        <v>2815</v>
      </c>
      <c r="F332" s="55"/>
      <c r="G332" s="60" t="s">
        <v>2854</v>
      </c>
      <c r="H332" s="74"/>
      <c r="I332" s="78" t="s">
        <v>3486</v>
      </c>
      <c r="J332" s="1"/>
    </row>
    <row r="333" ht="23.25" customHeight="1">
      <c r="A333" s="53"/>
      <c r="B333" s="1"/>
      <c r="C333" s="59" t="s">
        <v>3487</v>
      </c>
      <c r="D333" s="60" t="s">
        <v>36</v>
      </c>
      <c r="E333" s="60" t="s">
        <v>2815</v>
      </c>
      <c r="F333" s="55"/>
      <c r="G333" s="60" t="s">
        <v>2816</v>
      </c>
      <c r="H333" s="74"/>
      <c r="I333" s="78" t="s">
        <v>3488</v>
      </c>
      <c r="J333" s="1"/>
    </row>
    <row r="334" ht="23.25" customHeight="1">
      <c r="A334" s="53"/>
      <c r="B334" s="1"/>
      <c r="C334" s="59" t="s">
        <v>3489</v>
      </c>
      <c r="D334" s="60" t="s">
        <v>36</v>
      </c>
      <c r="E334" s="60" t="s">
        <v>2815</v>
      </c>
      <c r="F334" s="55"/>
      <c r="G334" s="60" t="s">
        <v>2854</v>
      </c>
      <c r="H334" s="74"/>
      <c r="I334" s="78" t="s">
        <v>3490</v>
      </c>
      <c r="J334" s="1"/>
    </row>
    <row r="335" ht="23.25" customHeight="1">
      <c r="A335" s="53"/>
      <c r="B335" s="1"/>
      <c r="C335" s="59" t="s">
        <v>3491</v>
      </c>
      <c r="D335" s="60" t="s">
        <v>36</v>
      </c>
      <c r="E335" s="60" t="s">
        <v>2815</v>
      </c>
      <c r="F335" s="55"/>
      <c r="G335" s="60" t="s">
        <v>2816</v>
      </c>
      <c r="H335" s="74"/>
      <c r="I335" s="78" t="s">
        <v>3492</v>
      </c>
      <c r="J335" s="1"/>
    </row>
    <row r="336" ht="15.0" customHeight="1">
      <c r="A336" s="53"/>
      <c r="B336" s="1"/>
      <c r="C336" s="59" t="s">
        <v>3493</v>
      </c>
      <c r="D336" s="60" t="s">
        <v>36</v>
      </c>
      <c r="E336" s="60" t="s">
        <v>2815</v>
      </c>
      <c r="F336" s="55"/>
      <c r="G336" s="60" t="s">
        <v>2820</v>
      </c>
      <c r="H336" s="74"/>
      <c r="I336" s="78" t="s">
        <v>3494</v>
      </c>
      <c r="J336" s="1"/>
    </row>
    <row r="337" ht="15.0" customHeight="1">
      <c r="A337" s="53"/>
      <c r="B337" s="1"/>
      <c r="C337" s="59" t="s">
        <v>3495</v>
      </c>
      <c r="D337" s="60" t="s">
        <v>36</v>
      </c>
      <c r="E337" s="60" t="s">
        <v>2815</v>
      </c>
      <c r="F337" s="55"/>
      <c r="G337" s="60" t="s">
        <v>2816</v>
      </c>
      <c r="H337" s="74"/>
      <c r="I337" s="78" t="s">
        <v>3496</v>
      </c>
      <c r="J337" s="1"/>
    </row>
    <row r="338" ht="15.0" customHeight="1">
      <c r="A338" s="53"/>
      <c r="B338" s="1"/>
      <c r="C338" s="59" t="s">
        <v>3497</v>
      </c>
      <c r="D338" s="60" t="s">
        <v>36</v>
      </c>
      <c r="E338" s="60" t="s">
        <v>2815</v>
      </c>
      <c r="F338" s="55"/>
      <c r="G338" s="60" t="s">
        <v>2816</v>
      </c>
      <c r="H338" s="74"/>
      <c r="I338" s="78" t="s">
        <v>3498</v>
      </c>
      <c r="J338" s="1"/>
    </row>
    <row r="339" ht="23.25" customHeight="1">
      <c r="A339" s="53"/>
      <c r="B339" s="1"/>
      <c r="C339" s="59" t="s">
        <v>3499</v>
      </c>
      <c r="D339" s="60" t="s">
        <v>36</v>
      </c>
      <c r="E339" s="60" t="s">
        <v>2815</v>
      </c>
      <c r="F339" s="55"/>
      <c r="G339" s="60" t="s">
        <v>2820</v>
      </c>
      <c r="H339" s="74"/>
      <c r="I339" s="78" t="s">
        <v>3500</v>
      </c>
      <c r="J339" s="1"/>
    </row>
    <row r="340" ht="15.0" customHeight="1">
      <c r="A340" s="53"/>
      <c r="B340" s="1"/>
      <c r="C340" s="59" t="s">
        <v>3501</v>
      </c>
      <c r="D340" s="60" t="s">
        <v>36</v>
      </c>
      <c r="E340" s="60" t="s">
        <v>2815</v>
      </c>
      <c r="F340" s="55"/>
      <c r="G340" s="60" t="s">
        <v>2820</v>
      </c>
      <c r="H340" s="74"/>
      <c r="I340" s="78" t="s">
        <v>3502</v>
      </c>
      <c r="J340" s="1"/>
    </row>
    <row r="341" ht="23.25" customHeight="1">
      <c r="A341" s="53"/>
      <c r="B341" s="1"/>
      <c r="C341" s="59" t="s">
        <v>3503</v>
      </c>
      <c r="D341" s="60" t="s">
        <v>36</v>
      </c>
      <c r="E341" s="60" t="s">
        <v>2815</v>
      </c>
      <c r="F341" s="55"/>
      <c r="G341" s="60" t="s">
        <v>2816</v>
      </c>
      <c r="H341" s="74"/>
      <c r="I341" s="78" t="s">
        <v>3504</v>
      </c>
      <c r="J341" s="1"/>
    </row>
    <row r="342" ht="23.25" customHeight="1">
      <c r="A342" s="53"/>
      <c r="B342" s="1"/>
      <c r="C342" s="59" t="s">
        <v>3505</v>
      </c>
      <c r="D342" s="60" t="s">
        <v>1511</v>
      </c>
      <c r="E342" s="60" t="s">
        <v>2815</v>
      </c>
      <c r="F342" s="55"/>
      <c r="G342" s="60" t="s">
        <v>2816</v>
      </c>
      <c r="H342" s="74"/>
      <c r="I342" s="78" t="s">
        <v>3506</v>
      </c>
      <c r="J342" s="1"/>
    </row>
    <row r="343" ht="23.25" customHeight="1">
      <c r="A343" s="53"/>
      <c r="B343" s="1"/>
      <c r="C343" s="59" t="s">
        <v>3507</v>
      </c>
      <c r="D343" s="60" t="s">
        <v>1511</v>
      </c>
      <c r="E343" s="60" t="s">
        <v>2815</v>
      </c>
      <c r="F343" s="55"/>
      <c r="G343" s="60" t="s">
        <v>2816</v>
      </c>
      <c r="H343" s="74"/>
      <c r="I343" s="78" t="s">
        <v>3508</v>
      </c>
      <c r="J343" s="1"/>
    </row>
    <row r="344" ht="15.0" customHeight="1">
      <c r="A344" s="53"/>
      <c r="B344" s="1"/>
      <c r="C344" s="59" t="s">
        <v>3509</v>
      </c>
      <c r="D344" s="60" t="s">
        <v>1511</v>
      </c>
      <c r="E344" s="60" t="s">
        <v>2815</v>
      </c>
      <c r="F344" s="55"/>
      <c r="G344" s="60" t="s">
        <v>2820</v>
      </c>
      <c r="H344" s="74"/>
      <c r="I344" s="78" t="s">
        <v>3510</v>
      </c>
      <c r="J344" s="1"/>
    </row>
    <row r="345" ht="15.0" customHeight="1">
      <c r="A345" s="53"/>
      <c r="B345" s="1"/>
      <c r="C345" s="59" t="s">
        <v>3511</v>
      </c>
      <c r="D345" s="60" t="s">
        <v>1511</v>
      </c>
      <c r="E345" s="60" t="s">
        <v>2815</v>
      </c>
      <c r="F345" s="55"/>
      <c r="G345" s="60" t="s">
        <v>2820</v>
      </c>
      <c r="H345" s="74"/>
      <c r="I345" s="78" t="s">
        <v>3512</v>
      </c>
      <c r="J345" s="1"/>
    </row>
    <row r="346" ht="15.0" customHeight="1">
      <c r="A346" s="53"/>
      <c r="B346" s="1"/>
      <c r="C346" s="59" t="s">
        <v>3513</v>
      </c>
      <c r="D346" s="60" t="s">
        <v>1511</v>
      </c>
      <c r="E346" s="60" t="s">
        <v>2815</v>
      </c>
      <c r="F346" s="55"/>
      <c r="G346" s="60" t="s">
        <v>2816</v>
      </c>
      <c r="H346" s="74"/>
      <c r="I346" s="78" t="s">
        <v>3514</v>
      </c>
      <c r="J346" s="1"/>
    </row>
    <row r="347" ht="23.25" customHeight="1">
      <c r="A347" s="53"/>
      <c r="B347" s="1"/>
      <c r="C347" s="59" t="s">
        <v>3515</v>
      </c>
      <c r="D347" s="60" t="s">
        <v>1511</v>
      </c>
      <c r="E347" s="60" t="s">
        <v>2815</v>
      </c>
      <c r="F347" s="55"/>
      <c r="G347" s="60" t="s">
        <v>2816</v>
      </c>
      <c r="H347" s="74"/>
      <c r="I347" s="78" t="s">
        <v>3516</v>
      </c>
      <c r="J347" s="1"/>
    </row>
    <row r="348" ht="15.0" customHeight="1">
      <c r="A348" s="53"/>
      <c r="B348" s="1"/>
      <c r="C348" s="59" t="s">
        <v>3517</v>
      </c>
      <c r="D348" s="60" t="s">
        <v>1511</v>
      </c>
      <c r="E348" s="60" t="s">
        <v>2815</v>
      </c>
      <c r="F348" s="55"/>
      <c r="G348" s="60" t="s">
        <v>2816</v>
      </c>
      <c r="H348" s="74"/>
      <c r="I348" s="78" t="s">
        <v>3518</v>
      </c>
      <c r="J348" s="1"/>
    </row>
    <row r="349" ht="15.0" customHeight="1">
      <c r="A349" s="53"/>
      <c r="B349" s="1"/>
      <c r="C349" s="59" t="s">
        <v>3519</v>
      </c>
      <c r="D349" s="60" t="s">
        <v>1511</v>
      </c>
      <c r="E349" s="60" t="s">
        <v>2815</v>
      </c>
      <c r="F349" s="55"/>
      <c r="G349" s="60" t="s">
        <v>2820</v>
      </c>
      <c r="H349" s="74"/>
      <c r="I349" s="78" t="s">
        <v>3520</v>
      </c>
      <c r="J349" s="1"/>
    </row>
    <row r="350" ht="15.0" customHeight="1">
      <c r="A350" s="53"/>
      <c r="B350" s="1"/>
      <c r="C350" s="59" t="s">
        <v>3521</v>
      </c>
      <c r="D350" s="60" t="s">
        <v>1511</v>
      </c>
      <c r="E350" s="60" t="s">
        <v>2815</v>
      </c>
      <c r="F350" s="55"/>
      <c r="G350" s="60" t="s">
        <v>2820</v>
      </c>
      <c r="H350" s="74"/>
      <c r="I350" s="78" t="s">
        <v>3522</v>
      </c>
      <c r="J350" s="1"/>
    </row>
    <row r="351" ht="15.0" customHeight="1">
      <c r="A351" s="53"/>
      <c r="B351" s="1"/>
      <c r="C351" s="59" t="s">
        <v>3523</v>
      </c>
      <c r="D351" s="60" t="s">
        <v>1511</v>
      </c>
      <c r="E351" s="60" t="s">
        <v>2815</v>
      </c>
      <c r="F351" s="55"/>
      <c r="G351" s="60" t="s">
        <v>2816</v>
      </c>
      <c r="H351" s="74"/>
      <c r="I351" s="78" t="s">
        <v>3524</v>
      </c>
      <c r="J351" s="1"/>
    </row>
    <row r="352" ht="23.25" customHeight="1">
      <c r="A352" s="53"/>
      <c r="B352" s="1"/>
      <c r="C352" s="59" t="s">
        <v>3525</v>
      </c>
      <c r="D352" s="60" t="s">
        <v>1565</v>
      </c>
      <c r="E352" s="60" t="s">
        <v>2815</v>
      </c>
      <c r="F352" s="55"/>
      <c r="G352" s="60" t="s">
        <v>2816</v>
      </c>
      <c r="H352" s="74"/>
      <c r="I352" s="78" t="s">
        <v>3526</v>
      </c>
      <c r="J352" s="1"/>
    </row>
    <row r="353" ht="15.0" customHeight="1">
      <c r="A353" s="53"/>
      <c r="B353" s="1"/>
      <c r="C353" s="59" t="s">
        <v>3527</v>
      </c>
      <c r="D353" s="60" t="s">
        <v>1565</v>
      </c>
      <c r="E353" s="60" t="s">
        <v>2815</v>
      </c>
      <c r="F353" s="55"/>
      <c r="G353" s="60" t="s">
        <v>2816</v>
      </c>
      <c r="H353" s="74"/>
      <c r="I353" s="78" t="s">
        <v>3528</v>
      </c>
      <c r="J353" s="1"/>
    </row>
    <row r="354" ht="15.0" customHeight="1">
      <c r="A354" s="53"/>
      <c r="B354" s="1"/>
      <c r="C354" s="59" t="s">
        <v>3529</v>
      </c>
      <c r="D354" s="60" t="s">
        <v>1565</v>
      </c>
      <c r="E354" s="60" t="s">
        <v>2815</v>
      </c>
      <c r="F354" s="55"/>
      <c r="G354" s="60" t="s">
        <v>2816</v>
      </c>
      <c r="H354" s="74"/>
      <c r="I354" s="78" t="s">
        <v>3530</v>
      </c>
      <c r="J354" s="1"/>
    </row>
    <row r="355" ht="23.25" customHeight="1">
      <c r="A355" s="53"/>
      <c r="B355" s="1"/>
      <c r="C355" s="59" t="s">
        <v>3531</v>
      </c>
      <c r="D355" s="60" t="s">
        <v>1565</v>
      </c>
      <c r="E355" s="60" t="s">
        <v>2815</v>
      </c>
      <c r="F355" s="55"/>
      <c r="G355" s="60" t="s">
        <v>2816</v>
      </c>
      <c r="H355" s="74"/>
      <c r="I355" s="78" t="s">
        <v>3532</v>
      </c>
      <c r="J355" s="1"/>
    </row>
    <row r="356" ht="15.0" customHeight="1">
      <c r="A356" s="53"/>
      <c r="B356" s="1"/>
      <c r="C356" s="59" t="s">
        <v>3533</v>
      </c>
      <c r="D356" s="60" t="s">
        <v>1580</v>
      </c>
      <c r="E356" s="60" t="s">
        <v>2815</v>
      </c>
      <c r="F356" s="55"/>
      <c r="G356" s="60" t="s">
        <v>2816</v>
      </c>
      <c r="H356" s="74"/>
      <c r="I356" s="78" t="s">
        <v>3534</v>
      </c>
      <c r="J356" s="1"/>
    </row>
    <row r="357" ht="23.25" customHeight="1">
      <c r="A357" s="53"/>
      <c r="B357" s="1"/>
      <c r="C357" s="59" t="s">
        <v>3535</v>
      </c>
      <c r="D357" s="60" t="s">
        <v>1580</v>
      </c>
      <c r="E357" s="60" t="s">
        <v>2815</v>
      </c>
      <c r="F357" s="55"/>
      <c r="G357" s="60" t="s">
        <v>2816</v>
      </c>
      <c r="H357" s="74"/>
      <c r="I357" s="78" t="s">
        <v>3536</v>
      </c>
      <c r="J357" s="1"/>
    </row>
    <row r="358" ht="15.0" customHeight="1">
      <c r="A358" s="53"/>
      <c r="B358" s="1"/>
      <c r="C358" s="59" t="s">
        <v>3537</v>
      </c>
      <c r="D358" s="60" t="s">
        <v>1580</v>
      </c>
      <c r="E358" s="60" t="s">
        <v>2815</v>
      </c>
      <c r="F358" s="55"/>
      <c r="G358" s="60" t="s">
        <v>2816</v>
      </c>
      <c r="H358" s="74"/>
      <c r="I358" s="78" t="s">
        <v>3538</v>
      </c>
      <c r="J358" s="1"/>
    </row>
    <row r="359" ht="23.25" customHeight="1">
      <c r="A359" s="53"/>
      <c r="B359" s="1"/>
      <c r="C359" s="59" t="s">
        <v>3539</v>
      </c>
      <c r="D359" s="60" t="s">
        <v>1580</v>
      </c>
      <c r="E359" s="60" t="s">
        <v>2815</v>
      </c>
      <c r="F359" s="55"/>
      <c r="G359" s="60" t="s">
        <v>2854</v>
      </c>
      <c r="H359" s="74"/>
      <c r="I359" s="78" t="s">
        <v>3540</v>
      </c>
      <c r="J359" s="1"/>
    </row>
    <row r="360" ht="15.0" customHeight="1">
      <c r="A360" s="53"/>
      <c r="B360" s="1"/>
      <c r="C360" s="59" t="s">
        <v>3541</v>
      </c>
      <c r="D360" s="60" t="s">
        <v>1580</v>
      </c>
      <c r="E360" s="60" t="s">
        <v>2815</v>
      </c>
      <c r="F360" s="55"/>
      <c r="G360" s="60" t="s">
        <v>2816</v>
      </c>
      <c r="H360" s="74"/>
      <c r="I360" s="78" t="s">
        <v>3542</v>
      </c>
      <c r="J360" s="1"/>
    </row>
    <row r="361" ht="15.0" customHeight="1">
      <c r="A361" s="53"/>
      <c r="B361" s="1"/>
      <c r="C361" s="59" t="s">
        <v>3543</v>
      </c>
      <c r="D361" s="60" t="s">
        <v>1580</v>
      </c>
      <c r="E361" s="60" t="s">
        <v>2815</v>
      </c>
      <c r="F361" s="55"/>
      <c r="G361" s="60" t="s">
        <v>2816</v>
      </c>
      <c r="H361" s="74"/>
      <c r="I361" s="78" t="s">
        <v>3544</v>
      </c>
      <c r="J361" s="1"/>
    </row>
    <row r="362" ht="23.25" customHeight="1">
      <c r="A362" s="53"/>
      <c r="B362" s="1"/>
      <c r="C362" s="59" t="s">
        <v>3545</v>
      </c>
      <c r="D362" s="60" t="s">
        <v>1580</v>
      </c>
      <c r="E362" s="60" t="s">
        <v>2815</v>
      </c>
      <c r="F362" s="55"/>
      <c r="G362" s="60" t="s">
        <v>2816</v>
      </c>
      <c r="H362" s="74"/>
      <c r="I362" s="78" t="s">
        <v>3546</v>
      </c>
      <c r="J362" s="1"/>
    </row>
    <row r="363" ht="23.25" customHeight="1">
      <c r="A363" s="53"/>
      <c r="B363" s="1"/>
      <c r="C363" s="59" t="s">
        <v>3547</v>
      </c>
      <c r="D363" s="60" t="s">
        <v>1580</v>
      </c>
      <c r="E363" s="60" t="s">
        <v>2815</v>
      </c>
      <c r="F363" s="55"/>
      <c r="G363" s="60" t="s">
        <v>2816</v>
      </c>
      <c r="H363" s="74"/>
      <c r="I363" s="78" t="s">
        <v>3548</v>
      </c>
      <c r="J363" s="1"/>
    </row>
    <row r="364" ht="15.0" customHeight="1">
      <c r="A364" s="53"/>
      <c r="B364" s="1"/>
      <c r="C364" s="59" t="s">
        <v>3549</v>
      </c>
      <c r="D364" s="60" t="s">
        <v>1580</v>
      </c>
      <c r="E364" s="60" t="s">
        <v>2815</v>
      </c>
      <c r="F364" s="55"/>
      <c r="G364" s="60" t="s">
        <v>2816</v>
      </c>
      <c r="H364" s="74"/>
      <c r="I364" s="78" t="s">
        <v>3550</v>
      </c>
      <c r="J364" s="1"/>
    </row>
    <row r="365" ht="23.25" customHeight="1">
      <c r="A365" s="53"/>
      <c r="B365" s="1"/>
      <c r="C365" s="59" t="s">
        <v>3551</v>
      </c>
      <c r="D365" s="60" t="s">
        <v>1580</v>
      </c>
      <c r="E365" s="60" t="s">
        <v>2815</v>
      </c>
      <c r="F365" s="55"/>
      <c r="G365" s="60" t="s">
        <v>2816</v>
      </c>
      <c r="H365" s="74"/>
      <c r="I365" s="78" t="s">
        <v>3552</v>
      </c>
      <c r="J365" s="1"/>
    </row>
    <row r="366" ht="15.0" customHeight="1">
      <c r="A366" s="53"/>
      <c r="B366" s="1"/>
      <c r="C366" s="59" t="s">
        <v>3553</v>
      </c>
      <c r="D366" s="60" t="s">
        <v>1580</v>
      </c>
      <c r="E366" s="60" t="s">
        <v>2815</v>
      </c>
      <c r="F366" s="55"/>
      <c r="G366" s="60" t="s">
        <v>2816</v>
      </c>
      <c r="H366" s="74"/>
      <c r="I366" s="78" t="s">
        <v>3554</v>
      </c>
      <c r="J366" s="1"/>
    </row>
    <row r="367" ht="15.0" customHeight="1">
      <c r="A367" s="53"/>
      <c r="B367" s="1"/>
      <c r="C367" s="59" t="s">
        <v>3555</v>
      </c>
      <c r="D367" s="60" t="s">
        <v>1580</v>
      </c>
      <c r="E367" s="60" t="s">
        <v>2815</v>
      </c>
      <c r="F367" s="55"/>
      <c r="G367" s="60" t="s">
        <v>2816</v>
      </c>
      <c r="H367" s="74"/>
      <c r="I367" s="78" t="s">
        <v>3556</v>
      </c>
      <c r="J367" s="1"/>
    </row>
    <row r="368" ht="15.0" customHeight="1">
      <c r="A368" s="53"/>
      <c r="B368" s="1"/>
      <c r="C368" s="59" t="s">
        <v>3557</v>
      </c>
      <c r="D368" s="60" t="s">
        <v>1580</v>
      </c>
      <c r="E368" s="60" t="s">
        <v>2815</v>
      </c>
      <c r="F368" s="55"/>
      <c r="G368" s="60" t="s">
        <v>2816</v>
      </c>
      <c r="H368" s="74"/>
      <c r="I368" s="78" t="s">
        <v>3558</v>
      </c>
      <c r="J368" s="1"/>
    </row>
    <row r="369" ht="15.0" customHeight="1">
      <c r="A369" s="53"/>
      <c r="B369" s="1"/>
      <c r="C369" s="59" t="s">
        <v>3559</v>
      </c>
      <c r="D369" s="60" t="s">
        <v>1580</v>
      </c>
      <c r="E369" s="60" t="s">
        <v>2815</v>
      </c>
      <c r="F369" s="55"/>
      <c r="G369" s="60" t="s">
        <v>2816</v>
      </c>
      <c r="H369" s="74"/>
      <c r="I369" s="78" t="s">
        <v>3560</v>
      </c>
      <c r="J369" s="1"/>
    </row>
    <row r="370" ht="15.0" customHeight="1">
      <c r="A370" s="53"/>
      <c r="B370" s="1"/>
      <c r="C370" s="59" t="s">
        <v>3561</v>
      </c>
      <c r="D370" s="60" t="s">
        <v>1580</v>
      </c>
      <c r="E370" s="60" t="s">
        <v>2815</v>
      </c>
      <c r="F370" s="55"/>
      <c r="G370" s="60" t="s">
        <v>2820</v>
      </c>
      <c r="H370" s="74"/>
      <c r="I370" s="78" t="s">
        <v>3562</v>
      </c>
      <c r="J370" s="1"/>
    </row>
    <row r="371" ht="23.25" customHeight="1">
      <c r="A371" s="53"/>
      <c r="B371" s="1"/>
      <c r="C371" s="59" t="s">
        <v>3563</v>
      </c>
      <c r="D371" s="60" t="s">
        <v>1593</v>
      </c>
      <c r="E371" s="60" t="s">
        <v>2815</v>
      </c>
      <c r="F371" s="55"/>
      <c r="G371" s="60" t="s">
        <v>2854</v>
      </c>
      <c r="H371" s="74"/>
      <c r="I371" s="78" t="s">
        <v>3564</v>
      </c>
      <c r="J371" s="1"/>
    </row>
    <row r="372" ht="15.0" customHeight="1">
      <c r="A372" s="53"/>
      <c r="B372" s="1"/>
      <c r="C372" s="59" t="s">
        <v>3565</v>
      </c>
      <c r="D372" s="60" t="s">
        <v>1593</v>
      </c>
      <c r="E372" s="60" t="s">
        <v>2815</v>
      </c>
      <c r="F372" s="55"/>
      <c r="G372" s="60" t="s">
        <v>2820</v>
      </c>
      <c r="H372" s="74"/>
      <c r="I372" s="78" t="s">
        <v>3566</v>
      </c>
      <c r="J372" s="1"/>
    </row>
    <row r="373" ht="45.75" customHeight="1">
      <c r="A373" s="53"/>
      <c r="B373" s="63"/>
      <c r="C373" s="64" t="s">
        <v>3567</v>
      </c>
      <c r="D373" s="65" t="s">
        <v>1593</v>
      </c>
      <c r="E373" s="65" t="s">
        <v>2815</v>
      </c>
      <c r="F373" s="65" t="s">
        <v>3568</v>
      </c>
      <c r="G373" s="65" t="s">
        <v>2820</v>
      </c>
      <c r="H373" s="65" t="s">
        <v>2817</v>
      </c>
      <c r="I373" s="77" t="s">
        <v>3569</v>
      </c>
      <c r="J373" s="64"/>
    </row>
    <row r="374" ht="15.0" customHeight="1">
      <c r="A374" s="53"/>
      <c r="B374" s="1"/>
      <c r="C374" s="59" t="s">
        <v>3570</v>
      </c>
      <c r="D374" s="60" t="s">
        <v>1593</v>
      </c>
      <c r="E374" s="60" t="s">
        <v>2815</v>
      </c>
      <c r="F374" s="55"/>
      <c r="G374" s="60" t="s">
        <v>2816</v>
      </c>
      <c r="H374" s="74"/>
      <c r="I374" s="78" t="s">
        <v>3571</v>
      </c>
      <c r="J374" s="1"/>
    </row>
    <row r="375" ht="23.25" customHeight="1">
      <c r="A375" s="53"/>
      <c r="B375" s="1"/>
      <c r="C375" s="59" t="s">
        <v>3572</v>
      </c>
      <c r="D375" s="60" t="s">
        <v>1593</v>
      </c>
      <c r="E375" s="60" t="s">
        <v>2815</v>
      </c>
      <c r="F375" s="55"/>
      <c r="G375" s="60" t="s">
        <v>2854</v>
      </c>
      <c r="H375" s="74"/>
      <c r="I375" s="78" t="s">
        <v>3573</v>
      </c>
      <c r="J375" s="1"/>
    </row>
    <row r="376" ht="15.0" customHeight="1">
      <c r="A376" s="53"/>
      <c r="B376" s="1"/>
      <c r="C376" s="59" t="s">
        <v>3574</v>
      </c>
      <c r="D376" s="60" t="s">
        <v>1593</v>
      </c>
      <c r="E376" s="60" t="s">
        <v>2815</v>
      </c>
      <c r="F376" s="55"/>
      <c r="G376" s="60" t="s">
        <v>2820</v>
      </c>
      <c r="H376" s="74"/>
      <c r="I376" s="78" t="s">
        <v>3575</v>
      </c>
      <c r="J376" s="1"/>
    </row>
    <row r="377" ht="23.25" customHeight="1">
      <c r="A377" s="53"/>
      <c r="B377" s="1"/>
      <c r="C377" s="59" t="s">
        <v>3576</v>
      </c>
      <c r="D377" s="60" t="s">
        <v>1613</v>
      </c>
      <c r="E377" s="60" t="s">
        <v>2815</v>
      </c>
      <c r="F377" s="55"/>
      <c r="G377" s="60" t="s">
        <v>2816</v>
      </c>
      <c r="H377" s="74"/>
      <c r="I377" s="78" t="s">
        <v>3577</v>
      </c>
      <c r="J377" s="1"/>
    </row>
    <row r="378" ht="15.0" customHeight="1">
      <c r="A378" s="53"/>
      <c r="B378" s="1"/>
      <c r="C378" s="59" t="s">
        <v>3578</v>
      </c>
      <c r="D378" s="60" t="s">
        <v>1613</v>
      </c>
      <c r="E378" s="60" t="s">
        <v>2815</v>
      </c>
      <c r="F378" s="55"/>
      <c r="G378" s="60" t="s">
        <v>2816</v>
      </c>
      <c r="H378" s="74"/>
      <c r="I378" s="78" t="s">
        <v>3579</v>
      </c>
      <c r="J378" s="1"/>
    </row>
    <row r="379" ht="15.0" customHeight="1">
      <c r="A379" s="53"/>
      <c r="B379" s="1"/>
      <c r="C379" s="59" t="s">
        <v>3580</v>
      </c>
      <c r="D379" s="60" t="s">
        <v>1626</v>
      </c>
      <c r="E379" s="60" t="s">
        <v>2815</v>
      </c>
      <c r="F379" s="55"/>
      <c r="G379" s="60" t="s">
        <v>2816</v>
      </c>
      <c r="H379" s="74"/>
      <c r="I379" s="78" t="s">
        <v>3581</v>
      </c>
      <c r="J379" s="1"/>
    </row>
    <row r="380" ht="15.0" customHeight="1">
      <c r="A380" s="53"/>
      <c r="B380" s="1"/>
      <c r="C380" s="59" t="s">
        <v>3582</v>
      </c>
      <c r="D380" s="60" t="s">
        <v>1631</v>
      </c>
      <c r="E380" s="60" t="s">
        <v>2815</v>
      </c>
      <c r="F380" s="55"/>
      <c r="G380" s="60" t="s">
        <v>2816</v>
      </c>
      <c r="H380" s="74"/>
      <c r="I380" s="78" t="s">
        <v>3583</v>
      </c>
      <c r="J380" s="1"/>
    </row>
    <row r="381" ht="15.0" customHeight="1">
      <c r="A381" s="53"/>
      <c r="B381" s="1"/>
      <c r="C381" s="59" t="s">
        <v>3584</v>
      </c>
      <c r="D381" s="60" t="s">
        <v>1631</v>
      </c>
      <c r="E381" s="60" t="s">
        <v>2815</v>
      </c>
      <c r="F381" s="55"/>
      <c r="G381" s="60" t="s">
        <v>2816</v>
      </c>
      <c r="H381" s="74"/>
      <c r="I381" s="78" t="s">
        <v>3585</v>
      </c>
      <c r="J381" s="1"/>
    </row>
    <row r="382" ht="15.0" customHeight="1">
      <c r="A382" s="53"/>
      <c r="B382" s="1"/>
      <c r="C382" s="59" t="s">
        <v>3586</v>
      </c>
      <c r="D382" s="60" t="s">
        <v>1631</v>
      </c>
      <c r="E382" s="60" t="s">
        <v>2815</v>
      </c>
      <c r="F382" s="55"/>
      <c r="G382" s="60" t="s">
        <v>2816</v>
      </c>
      <c r="H382" s="74"/>
      <c r="I382" s="78" t="s">
        <v>3587</v>
      </c>
      <c r="J382" s="1"/>
    </row>
    <row r="383" ht="23.25" customHeight="1">
      <c r="A383" s="53"/>
      <c r="B383" s="1"/>
      <c r="C383" s="59" t="s">
        <v>3588</v>
      </c>
      <c r="D383" s="60" t="s">
        <v>1644</v>
      </c>
      <c r="E383" s="60" t="s">
        <v>2815</v>
      </c>
      <c r="F383" s="55"/>
      <c r="G383" s="60" t="s">
        <v>2816</v>
      </c>
      <c r="H383" s="74"/>
      <c r="I383" s="78" t="s">
        <v>3589</v>
      </c>
      <c r="J383" s="1"/>
    </row>
    <row r="384" ht="23.25" customHeight="1">
      <c r="A384" s="53"/>
      <c r="B384" s="1"/>
      <c r="C384" s="59" t="s">
        <v>3590</v>
      </c>
      <c r="D384" s="60" t="s">
        <v>1648</v>
      </c>
      <c r="E384" s="60" t="s">
        <v>2815</v>
      </c>
      <c r="F384" s="55"/>
      <c r="G384" s="60" t="s">
        <v>2816</v>
      </c>
      <c r="H384" s="74"/>
      <c r="I384" s="78" t="s">
        <v>3591</v>
      </c>
      <c r="J384" s="1"/>
    </row>
    <row r="385" ht="23.25" customHeight="1">
      <c r="A385" s="53"/>
      <c r="B385" s="1"/>
      <c r="C385" s="59" t="s">
        <v>3592</v>
      </c>
      <c r="D385" s="60" t="s">
        <v>1659</v>
      </c>
      <c r="E385" s="60" t="s">
        <v>2815</v>
      </c>
      <c r="F385" s="55"/>
      <c r="G385" s="60" t="s">
        <v>2816</v>
      </c>
      <c r="H385" s="74"/>
      <c r="I385" s="78" t="s">
        <v>3593</v>
      </c>
      <c r="J385" s="1"/>
    </row>
    <row r="386" ht="23.25" customHeight="1">
      <c r="A386" s="53"/>
      <c r="B386" s="1"/>
      <c r="C386" s="59" t="s">
        <v>3594</v>
      </c>
      <c r="D386" s="60" t="s">
        <v>1669</v>
      </c>
      <c r="E386" s="60" t="s">
        <v>2815</v>
      </c>
      <c r="F386" s="55"/>
      <c r="G386" s="60" t="s">
        <v>2816</v>
      </c>
      <c r="H386" s="74"/>
      <c r="I386" s="78" t="s">
        <v>3595</v>
      </c>
      <c r="J386" s="1"/>
    </row>
    <row r="387" ht="23.25" customHeight="1">
      <c r="A387" s="53"/>
      <c r="B387" s="1"/>
      <c r="C387" s="59" t="s">
        <v>3596</v>
      </c>
      <c r="D387" s="60" t="s">
        <v>1672</v>
      </c>
      <c r="E387" s="60" t="s">
        <v>2815</v>
      </c>
      <c r="F387" s="55"/>
      <c r="G387" s="60" t="s">
        <v>2816</v>
      </c>
      <c r="H387" s="74"/>
      <c r="I387" s="78" t="s">
        <v>3597</v>
      </c>
      <c r="J387" s="1"/>
    </row>
    <row r="388" ht="15.0" customHeight="1">
      <c r="A388" s="53"/>
      <c r="B388" s="1"/>
      <c r="C388" s="59" t="s">
        <v>3598</v>
      </c>
      <c r="D388" s="60" t="s">
        <v>1672</v>
      </c>
      <c r="E388" s="60" t="s">
        <v>2815</v>
      </c>
      <c r="F388" s="55"/>
      <c r="G388" s="60" t="s">
        <v>2816</v>
      </c>
      <c r="H388" s="74"/>
      <c r="I388" s="78" t="s">
        <v>3599</v>
      </c>
      <c r="J388" s="1"/>
    </row>
    <row r="389" ht="15.0" customHeight="1">
      <c r="A389" s="53"/>
      <c r="B389" s="1"/>
      <c r="C389" s="59" t="s">
        <v>3600</v>
      </c>
      <c r="D389" s="60" t="s">
        <v>1672</v>
      </c>
      <c r="E389" s="60" t="s">
        <v>2815</v>
      </c>
      <c r="F389" s="55"/>
      <c r="G389" s="60" t="s">
        <v>2816</v>
      </c>
      <c r="H389" s="74"/>
      <c r="I389" s="78" t="s">
        <v>3601</v>
      </c>
      <c r="J389" s="1"/>
    </row>
    <row r="390" ht="23.25" customHeight="1">
      <c r="A390" s="53"/>
      <c r="B390" s="1"/>
      <c r="C390" s="59" t="s">
        <v>3602</v>
      </c>
      <c r="D390" s="60" t="s">
        <v>1672</v>
      </c>
      <c r="E390" s="60" t="s">
        <v>2815</v>
      </c>
      <c r="F390" s="55"/>
      <c r="G390" s="60" t="s">
        <v>2854</v>
      </c>
      <c r="H390" s="74"/>
      <c r="I390" s="78" t="s">
        <v>3603</v>
      </c>
      <c r="J390" s="1"/>
    </row>
    <row r="391" ht="15.0" customHeight="1">
      <c r="A391" s="53"/>
      <c r="B391" s="1"/>
      <c r="C391" s="59" t="s">
        <v>3604</v>
      </c>
      <c r="D391" s="60" t="s">
        <v>1672</v>
      </c>
      <c r="E391" s="60" t="s">
        <v>2815</v>
      </c>
      <c r="F391" s="55"/>
      <c r="G391" s="60" t="s">
        <v>2816</v>
      </c>
      <c r="H391" s="74"/>
      <c r="I391" s="78" t="s">
        <v>3605</v>
      </c>
      <c r="J391" s="1"/>
    </row>
    <row r="392" ht="15.0" customHeight="1">
      <c r="A392" s="53"/>
      <c r="B392" s="1"/>
      <c r="C392" s="59" t="s">
        <v>3606</v>
      </c>
      <c r="D392" s="60" t="s">
        <v>1672</v>
      </c>
      <c r="E392" s="60" t="s">
        <v>2815</v>
      </c>
      <c r="F392" s="55"/>
      <c r="G392" s="60" t="s">
        <v>2816</v>
      </c>
      <c r="H392" s="74"/>
      <c r="I392" s="78" t="s">
        <v>3607</v>
      </c>
      <c r="J392" s="1"/>
    </row>
    <row r="393" ht="23.25" customHeight="1">
      <c r="A393" s="53"/>
      <c r="B393" s="1"/>
      <c r="C393" s="59" t="s">
        <v>3608</v>
      </c>
      <c r="D393" s="60" t="s">
        <v>1679</v>
      </c>
      <c r="E393" s="60" t="s">
        <v>2815</v>
      </c>
      <c r="F393" s="55"/>
      <c r="G393" s="60" t="s">
        <v>2820</v>
      </c>
      <c r="H393" s="74"/>
      <c r="I393" s="78" t="s">
        <v>3609</v>
      </c>
      <c r="J393" s="1"/>
    </row>
    <row r="394" ht="15.0" customHeight="1">
      <c r="A394" s="53"/>
      <c r="B394" s="1"/>
      <c r="C394" s="59" t="s">
        <v>3610</v>
      </c>
      <c r="D394" s="60" t="s">
        <v>1679</v>
      </c>
      <c r="E394" s="60" t="s">
        <v>2815</v>
      </c>
      <c r="F394" s="55"/>
      <c r="G394" s="60" t="s">
        <v>2816</v>
      </c>
      <c r="H394" s="74"/>
      <c r="I394" s="78" t="s">
        <v>3611</v>
      </c>
      <c r="J394" s="1"/>
    </row>
    <row r="395" ht="23.25" customHeight="1">
      <c r="A395" s="53"/>
      <c r="B395" s="1"/>
      <c r="C395" s="59" t="s">
        <v>3612</v>
      </c>
      <c r="D395" s="60" t="s">
        <v>1686</v>
      </c>
      <c r="E395" s="60" t="s">
        <v>2815</v>
      </c>
      <c r="F395" s="55"/>
      <c r="G395" s="60" t="s">
        <v>2816</v>
      </c>
      <c r="H395" s="74"/>
      <c r="I395" s="78" t="s">
        <v>3613</v>
      </c>
      <c r="J395" s="1"/>
    </row>
    <row r="396" ht="15.0" customHeight="1">
      <c r="A396" s="53"/>
      <c r="B396" s="1"/>
      <c r="C396" s="59" t="s">
        <v>3614</v>
      </c>
      <c r="D396" s="60" t="s">
        <v>1686</v>
      </c>
      <c r="E396" s="60" t="s">
        <v>2815</v>
      </c>
      <c r="F396" s="55"/>
      <c r="G396" s="60" t="s">
        <v>2820</v>
      </c>
      <c r="H396" s="74"/>
      <c r="I396" s="78" t="s">
        <v>3615</v>
      </c>
      <c r="J396" s="1"/>
    </row>
    <row r="397" ht="23.25" customHeight="1">
      <c r="A397" s="53"/>
      <c r="B397" s="1"/>
      <c r="C397" s="59" t="s">
        <v>3616</v>
      </c>
      <c r="D397" s="60" t="s">
        <v>1686</v>
      </c>
      <c r="E397" s="60" t="s">
        <v>2815</v>
      </c>
      <c r="F397" s="55"/>
      <c r="G397" s="60" t="s">
        <v>2816</v>
      </c>
      <c r="H397" s="74"/>
      <c r="I397" s="78" t="s">
        <v>3617</v>
      </c>
      <c r="J397" s="1"/>
    </row>
    <row r="398" ht="23.25" customHeight="1">
      <c r="A398" s="53"/>
      <c r="B398" s="1"/>
      <c r="C398" s="59" t="s">
        <v>3618</v>
      </c>
      <c r="D398" s="60" t="s">
        <v>1686</v>
      </c>
      <c r="E398" s="60" t="s">
        <v>2815</v>
      </c>
      <c r="F398" s="55"/>
      <c r="G398" s="60" t="s">
        <v>2816</v>
      </c>
      <c r="H398" s="74"/>
      <c r="I398" s="78" t="s">
        <v>3619</v>
      </c>
      <c r="J398" s="1"/>
    </row>
    <row r="399" ht="23.25" customHeight="1">
      <c r="A399" s="53"/>
      <c r="B399" s="1"/>
      <c r="C399" s="59" t="s">
        <v>3620</v>
      </c>
      <c r="D399" s="60" t="s">
        <v>3621</v>
      </c>
      <c r="E399" s="60" t="s">
        <v>2815</v>
      </c>
      <c r="F399" s="55"/>
      <c r="G399" s="60" t="s">
        <v>2854</v>
      </c>
      <c r="H399" s="74"/>
      <c r="I399" s="78" t="s">
        <v>3622</v>
      </c>
      <c r="J399" s="1"/>
    </row>
    <row r="400" ht="23.25" customHeight="1">
      <c r="A400" s="53"/>
      <c r="B400" s="1"/>
      <c r="C400" s="59" t="s">
        <v>3623</v>
      </c>
      <c r="D400" s="60" t="s">
        <v>3621</v>
      </c>
      <c r="E400" s="60" t="s">
        <v>2815</v>
      </c>
      <c r="F400" s="55"/>
      <c r="G400" s="60" t="s">
        <v>2854</v>
      </c>
      <c r="H400" s="74"/>
      <c r="I400" s="78" t="s">
        <v>3624</v>
      </c>
      <c r="J400" s="1"/>
    </row>
    <row r="401" ht="23.25" customHeight="1">
      <c r="A401" s="53"/>
      <c r="B401" s="1"/>
      <c r="C401" s="59" t="s">
        <v>3625</v>
      </c>
      <c r="D401" s="60" t="s">
        <v>3621</v>
      </c>
      <c r="E401" s="60" t="s">
        <v>2815</v>
      </c>
      <c r="F401" s="55"/>
      <c r="G401" s="60" t="s">
        <v>2854</v>
      </c>
      <c r="H401" s="74"/>
      <c r="I401" s="78" t="s">
        <v>3626</v>
      </c>
      <c r="J401" s="1"/>
    </row>
    <row r="402" ht="23.25" customHeight="1">
      <c r="A402" s="53"/>
      <c r="B402" s="1"/>
      <c r="C402" s="59" t="s">
        <v>3627</v>
      </c>
      <c r="D402" s="60" t="s">
        <v>1699</v>
      </c>
      <c r="E402" s="60" t="s">
        <v>2815</v>
      </c>
      <c r="F402" s="55"/>
      <c r="G402" s="60" t="s">
        <v>2816</v>
      </c>
      <c r="H402" s="74"/>
      <c r="I402" s="78" t="s">
        <v>3628</v>
      </c>
      <c r="J402" s="1"/>
    </row>
    <row r="403" ht="45.75" customHeight="1">
      <c r="A403" s="53"/>
      <c r="B403" s="63"/>
      <c r="C403" s="64" t="s">
        <v>3629</v>
      </c>
      <c r="D403" s="65" t="s">
        <v>1718</v>
      </c>
      <c r="E403" s="65" t="s">
        <v>2815</v>
      </c>
      <c r="F403" s="65" t="s">
        <v>3630</v>
      </c>
      <c r="G403" s="65" t="s">
        <v>2854</v>
      </c>
      <c r="H403" s="65" t="s">
        <v>2817</v>
      </c>
      <c r="I403" s="77" t="s">
        <v>3631</v>
      </c>
      <c r="J403" s="64"/>
    </row>
    <row r="404" ht="15.0" customHeight="1">
      <c r="A404" s="53"/>
      <c r="B404" s="1"/>
      <c r="C404" s="59" t="s">
        <v>3632</v>
      </c>
      <c r="D404" s="60" t="s">
        <v>1723</v>
      </c>
      <c r="E404" s="60" t="s">
        <v>2815</v>
      </c>
      <c r="F404" s="55"/>
      <c r="G404" s="60" t="s">
        <v>2816</v>
      </c>
      <c r="H404" s="74"/>
      <c r="I404" s="78" t="s">
        <v>3633</v>
      </c>
      <c r="J404" s="1"/>
    </row>
    <row r="405" ht="15.0" customHeight="1">
      <c r="A405" s="53"/>
      <c r="B405" s="1"/>
      <c r="C405" s="59" t="s">
        <v>3634</v>
      </c>
      <c r="D405" s="60" t="s">
        <v>38</v>
      </c>
      <c r="E405" s="60" t="s">
        <v>2815</v>
      </c>
      <c r="F405" s="55"/>
      <c r="G405" s="60" t="s">
        <v>2820</v>
      </c>
      <c r="H405" s="74"/>
      <c r="I405" s="78" t="s">
        <v>3635</v>
      </c>
      <c r="J405" s="1"/>
    </row>
    <row r="406" ht="23.25" customHeight="1">
      <c r="A406" s="53"/>
      <c r="B406" s="1"/>
      <c r="C406" s="59" t="s">
        <v>3636</v>
      </c>
      <c r="D406" s="60" t="s">
        <v>38</v>
      </c>
      <c r="E406" s="60" t="s">
        <v>2815</v>
      </c>
      <c r="F406" s="55"/>
      <c r="G406" s="60" t="s">
        <v>2854</v>
      </c>
      <c r="H406" s="74"/>
      <c r="I406" s="78" t="s">
        <v>3637</v>
      </c>
      <c r="J406" s="1"/>
    </row>
    <row r="407" ht="23.25" customHeight="1">
      <c r="A407" s="53"/>
      <c r="B407" s="1"/>
      <c r="C407" s="59" t="s">
        <v>3638</v>
      </c>
      <c r="D407" s="60" t="s">
        <v>38</v>
      </c>
      <c r="E407" s="60" t="s">
        <v>2815</v>
      </c>
      <c r="F407" s="55"/>
      <c r="G407" s="60" t="s">
        <v>2854</v>
      </c>
      <c r="H407" s="74"/>
      <c r="I407" s="78" t="s">
        <v>3639</v>
      </c>
      <c r="J407" s="1"/>
    </row>
    <row r="408" ht="15.0" customHeight="1">
      <c r="A408" s="53"/>
      <c r="B408" s="1"/>
      <c r="C408" s="59" t="s">
        <v>3640</v>
      </c>
      <c r="D408" s="60" t="s">
        <v>38</v>
      </c>
      <c r="E408" s="60" t="s">
        <v>2815</v>
      </c>
      <c r="F408" s="55"/>
      <c r="G408" s="60" t="s">
        <v>2859</v>
      </c>
      <c r="H408" s="74"/>
      <c r="I408" s="78" t="s">
        <v>3641</v>
      </c>
      <c r="J408" s="1"/>
    </row>
    <row r="409" ht="15.0" customHeight="1">
      <c r="A409" s="53"/>
      <c r="B409" s="1"/>
      <c r="C409" s="59" t="s">
        <v>3642</v>
      </c>
      <c r="D409" s="60" t="s">
        <v>38</v>
      </c>
      <c r="E409" s="60" t="s">
        <v>2815</v>
      </c>
      <c r="F409" s="55"/>
      <c r="G409" s="60" t="s">
        <v>2816</v>
      </c>
      <c r="H409" s="74"/>
      <c r="I409" s="78" t="s">
        <v>3643</v>
      </c>
      <c r="J409" s="1"/>
    </row>
    <row r="410" ht="15.0" customHeight="1">
      <c r="A410" s="53"/>
      <c r="B410" s="1"/>
      <c r="C410" s="59" t="s">
        <v>3644</v>
      </c>
      <c r="D410" s="60" t="s">
        <v>38</v>
      </c>
      <c r="E410" s="60" t="s">
        <v>2815</v>
      </c>
      <c r="F410" s="55"/>
      <c r="G410" s="60" t="s">
        <v>2820</v>
      </c>
      <c r="H410" s="74"/>
      <c r="I410" s="78" t="s">
        <v>3645</v>
      </c>
      <c r="J410" s="1"/>
    </row>
    <row r="411" ht="15.0" customHeight="1">
      <c r="A411" s="53"/>
      <c r="B411" s="1"/>
      <c r="C411" s="59" t="s">
        <v>3646</v>
      </c>
      <c r="D411" s="60" t="s">
        <v>38</v>
      </c>
      <c r="E411" s="60" t="s">
        <v>2815</v>
      </c>
      <c r="F411" s="55"/>
      <c r="G411" s="60" t="s">
        <v>2816</v>
      </c>
      <c r="H411" s="74"/>
      <c r="I411" s="78" t="s">
        <v>3647</v>
      </c>
      <c r="J411" s="1"/>
    </row>
    <row r="412" ht="15.0" customHeight="1">
      <c r="A412" s="53"/>
      <c r="B412" s="1"/>
      <c r="C412" s="59" t="s">
        <v>3648</v>
      </c>
      <c r="D412" s="60" t="s">
        <v>38</v>
      </c>
      <c r="E412" s="60" t="s">
        <v>2815</v>
      </c>
      <c r="F412" s="55"/>
      <c r="G412" s="60" t="s">
        <v>2816</v>
      </c>
      <c r="H412" s="74"/>
      <c r="I412" s="78" t="s">
        <v>3649</v>
      </c>
      <c r="J412" s="1"/>
    </row>
    <row r="413" ht="15.0" customHeight="1">
      <c r="A413" s="53"/>
      <c r="B413" s="1"/>
      <c r="C413" s="59" t="s">
        <v>3650</v>
      </c>
      <c r="D413" s="60" t="s">
        <v>38</v>
      </c>
      <c r="E413" s="60" t="s">
        <v>2815</v>
      </c>
      <c r="F413" s="55"/>
      <c r="G413" s="60" t="s">
        <v>2816</v>
      </c>
      <c r="H413" s="74"/>
      <c r="I413" s="78" t="s">
        <v>3651</v>
      </c>
      <c r="J413" s="1"/>
    </row>
    <row r="414" ht="15.0" customHeight="1">
      <c r="A414" s="53"/>
      <c r="B414" s="1"/>
      <c r="C414" s="59" t="s">
        <v>3652</v>
      </c>
      <c r="D414" s="60" t="s">
        <v>38</v>
      </c>
      <c r="E414" s="60" t="s">
        <v>2815</v>
      </c>
      <c r="F414" s="55"/>
      <c r="G414" s="60" t="s">
        <v>2816</v>
      </c>
      <c r="H414" s="74"/>
      <c r="I414" s="78" t="s">
        <v>3653</v>
      </c>
      <c r="J414" s="1"/>
    </row>
    <row r="415" ht="15.0" customHeight="1">
      <c r="A415" s="53"/>
      <c r="B415" s="1"/>
      <c r="C415" s="59" t="s">
        <v>3654</v>
      </c>
      <c r="D415" s="60" t="s">
        <v>38</v>
      </c>
      <c r="E415" s="60" t="s">
        <v>2815</v>
      </c>
      <c r="F415" s="55"/>
      <c r="G415" s="60" t="s">
        <v>2816</v>
      </c>
      <c r="H415" s="74"/>
      <c r="I415" s="78" t="s">
        <v>3655</v>
      </c>
      <c r="J415" s="1"/>
    </row>
    <row r="416" ht="15.0" customHeight="1">
      <c r="A416" s="53"/>
      <c r="B416" s="1"/>
      <c r="C416" s="59" t="s">
        <v>3656</v>
      </c>
      <c r="D416" s="60" t="s">
        <v>38</v>
      </c>
      <c r="E416" s="60" t="s">
        <v>2815</v>
      </c>
      <c r="F416" s="55"/>
      <c r="G416" s="60" t="s">
        <v>2820</v>
      </c>
      <c r="H416" s="74"/>
      <c r="I416" s="78" t="s">
        <v>3657</v>
      </c>
      <c r="J416" s="1"/>
    </row>
    <row r="417" ht="15.0" customHeight="1">
      <c r="A417" s="53"/>
      <c r="B417" s="1"/>
      <c r="C417" s="59" t="s">
        <v>3658</v>
      </c>
      <c r="D417" s="60" t="s">
        <v>38</v>
      </c>
      <c r="E417" s="60" t="s">
        <v>2815</v>
      </c>
      <c r="F417" s="55"/>
      <c r="G417" s="60" t="s">
        <v>2820</v>
      </c>
      <c r="H417" s="74"/>
      <c r="I417" s="78" t="s">
        <v>3659</v>
      </c>
      <c r="J417" s="1"/>
    </row>
    <row r="418" ht="23.25" customHeight="1">
      <c r="A418" s="53"/>
      <c r="B418" s="1"/>
      <c r="C418" s="59" t="s">
        <v>3660</v>
      </c>
      <c r="D418" s="60" t="s">
        <v>38</v>
      </c>
      <c r="E418" s="60" t="s">
        <v>2815</v>
      </c>
      <c r="F418" s="55"/>
      <c r="G418" s="60" t="s">
        <v>2816</v>
      </c>
      <c r="H418" s="74"/>
      <c r="I418" s="78" t="s">
        <v>3661</v>
      </c>
      <c r="J418" s="1"/>
    </row>
    <row r="419" ht="15.0" customHeight="1">
      <c r="A419" s="53"/>
      <c r="B419" s="1"/>
      <c r="C419" s="59" t="s">
        <v>3662</v>
      </c>
      <c r="D419" s="60" t="s">
        <v>38</v>
      </c>
      <c r="E419" s="60" t="s">
        <v>2815</v>
      </c>
      <c r="F419" s="55"/>
      <c r="G419" s="60" t="s">
        <v>2816</v>
      </c>
      <c r="H419" s="74"/>
      <c r="I419" s="78" t="s">
        <v>3663</v>
      </c>
      <c r="J419" s="1"/>
    </row>
    <row r="420" ht="23.25" customHeight="1">
      <c r="A420" s="53"/>
      <c r="B420" s="1"/>
      <c r="C420" s="59" t="s">
        <v>1737</v>
      </c>
      <c r="D420" s="60" t="s">
        <v>38</v>
      </c>
      <c r="E420" s="60" t="s">
        <v>2815</v>
      </c>
      <c r="F420" s="55"/>
      <c r="G420" s="60" t="s">
        <v>2816</v>
      </c>
      <c r="H420" s="74"/>
      <c r="I420" s="78" t="s">
        <v>3664</v>
      </c>
      <c r="J420" s="1"/>
    </row>
    <row r="421" ht="23.25" customHeight="1">
      <c r="A421" s="53"/>
      <c r="B421" s="1"/>
      <c r="C421" s="59" t="s">
        <v>3665</v>
      </c>
      <c r="D421" s="60" t="s">
        <v>38</v>
      </c>
      <c r="E421" s="60" t="s">
        <v>2815</v>
      </c>
      <c r="F421" s="55"/>
      <c r="G421" s="60" t="s">
        <v>2820</v>
      </c>
      <c r="H421" s="74"/>
      <c r="I421" s="78" t="s">
        <v>3666</v>
      </c>
      <c r="J421" s="1"/>
    </row>
    <row r="422" ht="15.0" customHeight="1">
      <c r="A422" s="53"/>
      <c r="B422" s="1"/>
      <c r="C422" s="59" t="s">
        <v>3667</v>
      </c>
      <c r="D422" s="60" t="s">
        <v>38</v>
      </c>
      <c r="E422" s="60" t="s">
        <v>2815</v>
      </c>
      <c r="F422" s="55"/>
      <c r="G422" s="60" t="s">
        <v>2820</v>
      </c>
      <c r="H422" s="74"/>
      <c r="I422" s="78" t="s">
        <v>3668</v>
      </c>
      <c r="J422" s="1"/>
    </row>
    <row r="423" ht="15.0" customHeight="1">
      <c r="A423" s="53"/>
      <c r="B423" s="1"/>
      <c r="C423" s="59" t="s">
        <v>3669</v>
      </c>
      <c r="D423" s="60" t="s">
        <v>38</v>
      </c>
      <c r="E423" s="60" t="s">
        <v>2815</v>
      </c>
      <c r="F423" s="55"/>
      <c r="G423" s="60" t="s">
        <v>2820</v>
      </c>
      <c r="H423" s="74"/>
      <c r="I423" s="78" t="s">
        <v>3670</v>
      </c>
      <c r="J423" s="1"/>
    </row>
    <row r="424" ht="15.0" customHeight="1">
      <c r="A424" s="53"/>
      <c r="B424" s="1"/>
      <c r="C424" s="59" t="s">
        <v>3671</v>
      </c>
      <c r="D424" s="60" t="s">
        <v>38</v>
      </c>
      <c r="E424" s="60" t="s">
        <v>2815</v>
      </c>
      <c r="F424" s="55"/>
      <c r="G424" s="60" t="s">
        <v>2816</v>
      </c>
      <c r="H424" s="74"/>
      <c r="I424" s="78" t="s">
        <v>3672</v>
      </c>
      <c r="J424" s="1"/>
    </row>
    <row r="425" ht="15.0" customHeight="1">
      <c r="A425" s="53"/>
      <c r="B425" s="1"/>
      <c r="C425" s="59" t="s">
        <v>3673</v>
      </c>
      <c r="D425" s="60" t="s">
        <v>38</v>
      </c>
      <c r="E425" s="60" t="s">
        <v>2815</v>
      </c>
      <c r="F425" s="55"/>
      <c r="G425" s="60" t="s">
        <v>2816</v>
      </c>
      <c r="H425" s="74"/>
      <c r="I425" s="78" t="s">
        <v>3674</v>
      </c>
      <c r="J425" s="1"/>
    </row>
    <row r="426" ht="23.25" customHeight="1">
      <c r="A426" s="53"/>
      <c r="B426" s="1"/>
      <c r="C426" s="59" t="s">
        <v>3675</v>
      </c>
      <c r="D426" s="60" t="s">
        <v>38</v>
      </c>
      <c r="E426" s="60" t="s">
        <v>2815</v>
      </c>
      <c r="F426" s="55"/>
      <c r="G426" s="60" t="s">
        <v>2854</v>
      </c>
      <c r="H426" s="74"/>
      <c r="I426" s="78" t="s">
        <v>3676</v>
      </c>
      <c r="J426" s="1"/>
    </row>
    <row r="427" ht="23.25" customHeight="1">
      <c r="A427" s="53"/>
      <c r="B427" s="1"/>
      <c r="C427" s="59" t="s">
        <v>3677</v>
      </c>
      <c r="D427" s="60" t="s">
        <v>38</v>
      </c>
      <c r="E427" s="60" t="s">
        <v>2815</v>
      </c>
      <c r="F427" s="55"/>
      <c r="G427" s="60" t="s">
        <v>2854</v>
      </c>
      <c r="H427" s="74"/>
      <c r="I427" s="78" t="s">
        <v>3678</v>
      </c>
      <c r="J427" s="1"/>
    </row>
    <row r="428" ht="23.25" customHeight="1">
      <c r="A428" s="53"/>
      <c r="B428" s="1"/>
      <c r="C428" s="59" t="s">
        <v>3679</v>
      </c>
      <c r="D428" s="60" t="s">
        <v>38</v>
      </c>
      <c r="E428" s="60" t="s">
        <v>2815</v>
      </c>
      <c r="F428" s="55"/>
      <c r="G428" s="60" t="s">
        <v>2854</v>
      </c>
      <c r="H428" s="74"/>
      <c r="I428" s="78" t="s">
        <v>3680</v>
      </c>
      <c r="J428" s="1"/>
    </row>
    <row r="429" ht="15.0" customHeight="1">
      <c r="A429" s="53"/>
      <c r="B429" s="1"/>
      <c r="C429" s="59" t="s">
        <v>3681</v>
      </c>
      <c r="D429" s="60" t="s">
        <v>38</v>
      </c>
      <c r="E429" s="60" t="s">
        <v>2815</v>
      </c>
      <c r="F429" s="55"/>
      <c r="G429" s="60" t="s">
        <v>2816</v>
      </c>
      <c r="H429" s="74"/>
      <c r="I429" s="78" t="s">
        <v>3682</v>
      </c>
      <c r="J429" s="1"/>
    </row>
    <row r="430" ht="15.0" customHeight="1">
      <c r="A430" s="53"/>
      <c r="B430" s="1"/>
      <c r="C430" s="59" t="s">
        <v>3683</v>
      </c>
      <c r="D430" s="60" t="s">
        <v>38</v>
      </c>
      <c r="E430" s="60" t="s">
        <v>2815</v>
      </c>
      <c r="F430" s="55"/>
      <c r="G430" s="60" t="s">
        <v>2816</v>
      </c>
      <c r="H430" s="74"/>
      <c r="I430" s="78" t="s">
        <v>3684</v>
      </c>
      <c r="J430" s="1"/>
    </row>
    <row r="431" ht="23.25" customHeight="1">
      <c r="A431" s="53"/>
      <c r="B431" s="1"/>
      <c r="C431" s="59" t="s">
        <v>3685</v>
      </c>
      <c r="D431" s="60" t="s">
        <v>38</v>
      </c>
      <c r="E431" s="60" t="s">
        <v>2815</v>
      </c>
      <c r="F431" s="55"/>
      <c r="G431" s="60" t="s">
        <v>2854</v>
      </c>
      <c r="H431" s="74"/>
      <c r="I431" s="78" t="s">
        <v>3686</v>
      </c>
      <c r="J431" s="1"/>
    </row>
    <row r="432" ht="15.0" customHeight="1">
      <c r="A432" s="53"/>
      <c r="B432" s="1"/>
      <c r="C432" s="59" t="s">
        <v>3687</v>
      </c>
      <c r="D432" s="60" t="s">
        <v>38</v>
      </c>
      <c r="E432" s="60" t="s">
        <v>2815</v>
      </c>
      <c r="F432" s="55"/>
      <c r="G432" s="60" t="s">
        <v>2816</v>
      </c>
      <c r="H432" s="74"/>
      <c r="I432" s="78" t="s">
        <v>3688</v>
      </c>
      <c r="J432" s="1"/>
    </row>
    <row r="433" ht="23.25" customHeight="1">
      <c r="A433" s="53"/>
      <c r="B433" s="1"/>
      <c r="C433" s="59" t="s">
        <v>3689</v>
      </c>
      <c r="D433" s="60" t="s">
        <v>38</v>
      </c>
      <c r="E433" s="60" t="s">
        <v>2815</v>
      </c>
      <c r="F433" s="55"/>
      <c r="G433" s="60" t="s">
        <v>2854</v>
      </c>
      <c r="H433" s="74"/>
      <c r="I433" s="78" t="s">
        <v>3690</v>
      </c>
      <c r="J433" s="1"/>
    </row>
    <row r="434" ht="15.0" customHeight="1">
      <c r="A434" s="53"/>
      <c r="B434" s="1"/>
      <c r="C434" s="59" t="s">
        <v>3691</v>
      </c>
      <c r="D434" s="60" t="s">
        <v>38</v>
      </c>
      <c r="E434" s="60" t="s">
        <v>2815</v>
      </c>
      <c r="F434" s="55"/>
      <c r="G434" s="60" t="s">
        <v>2816</v>
      </c>
      <c r="H434" s="74"/>
      <c r="I434" s="78" t="s">
        <v>3692</v>
      </c>
      <c r="J434" s="1"/>
    </row>
    <row r="435" ht="15.0" customHeight="1">
      <c r="A435" s="53"/>
      <c r="B435" s="1"/>
      <c r="C435" s="59" t="s">
        <v>3693</v>
      </c>
      <c r="D435" s="60" t="s">
        <v>38</v>
      </c>
      <c r="E435" s="60" t="s">
        <v>2815</v>
      </c>
      <c r="F435" s="55"/>
      <c r="G435" s="60" t="s">
        <v>2816</v>
      </c>
      <c r="H435" s="74"/>
      <c r="I435" s="78" t="s">
        <v>3694</v>
      </c>
      <c r="J435" s="1"/>
    </row>
    <row r="436" ht="15.0" customHeight="1">
      <c r="A436" s="53"/>
      <c r="B436" s="1"/>
      <c r="C436" s="59" t="s">
        <v>3695</v>
      </c>
      <c r="D436" s="60" t="s">
        <v>38</v>
      </c>
      <c r="E436" s="60" t="s">
        <v>2815</v>
      </c>
      <c r="F436" s="55"/>
      <c r="G436" s="60" t="s">
        <v>2816</v>
      </c>
      <c r="H436" s="74"/>
      <c r="I436" s="78" t="s">
        <v>3696</v>
      </c>
      <c r="J436" s="1"/>
    </row>
    <row r="437" ht="15.0" customHeight="1">
      <c r="A437" s="53"/>
      <c r="B437" s="1"/>
      <c r="C437" s="59" t="s">
        <v>3697</v>
      </c>
      <c r="D437" s="60" t="s">
        <v>38</v>
      </c>
      <c r="E437" s="60" t="s">
        <v>2815</v>
      </c>
      <c r="F437" s="55"/>
      <c r="G437" s="60" t="s">
        <v>2820</v>
      </c>
      <c r="H437" s="74"/>
      <c r="I437" s="78" t="s">
        <v>3698</v>
      </c>
      <c r="J437" s="1"/>
    </row>
    <row r="438" ht="23.25" customHeight="1">
      <c r="A438" s="53"/>
      <c r="B438" s="1"/>
      <c r="C438" s="59" t="s">
        <v>3699</v>
      </c>
      <c r="D438" s="60" t="s">
        <v>38</v>
      </c>
      <c r="E438" s="60" t="s">
        <v>2815</v>
      </c>
      <c r="F438" s="55"/>
      <c r="G438" s="60" t="s">
        <v>2816</v>
      </c>
      <c r="H438" s="74"/>
      <c r="I438" s="78" t="s">
        <v>3700</v>
      </c>
      <c r="J438" s="1"/>
    </row>
    <row r="439" ht="23.25" customHeight="1">
      <c r="A439" s="53"/>
      <c r="B439" s="1"/>
      <c r="C439" s="59" t="s">
        <v>3701</v>
      </c>
      <c r="D439" s="60" t="s">
        <v>38</v>
      </c>
      <c r="E439" s="60" t="s">
        <v>2815</v>
      </c>
      <c r="F439" s="55"/>
      <c r="G439" s="60" t="s">
        <v>2854</v>
      </c>
      <c r="H439" s="74"/>
      <c r="I439" s="78" t="s">
        <v>3702</v>
      </c>
      <c r="J439" s="1"/>
    </row>
    <row r="440" ht="23.25" customHeight="1">
      <c r="A440" s="53"/>
      <c r="B440" s="1"/>
      <c r="C440" s="59" t="s">
        <v>3703</v>
      </c>
      <c r="D440" s="60" t="s">
        <v>38</v>
      </c>
      <c r="E440" s="60" t="s">
        <v>2815</v>
      </c>
      <c r="F440" s="55"/>
      <c r="G440" s="60" t="s">
        <v>2816</v>
      </c>
      <c r="H440" s="74"/>
      <c r="I440" s="78" t="s">
        <v>3704</v>
      </c>
      <c r="J440" s="1"/>
    </row>
    <row r="441" ht="23.25" customHeight="1">
      <c r="A441" s="53"/>
      <c r="B441" s="1"/>
      <c r="C441" s="59" t="s">
        <v>3705</v>
      </c>
      <c r="D441" s="60" t="s">
        <v>38</v>
      </c>
      <c r="E441" s="60" t="s">
        <v>2815</v>
      </c>
      <c r="F441" s="55"/>
      <c r="G441" s="60" t="s">
        <v>2854</v>
      </c>
      <c r="H441" s="74"/>
      <c r="I441" s="78" t="s">
        <v>3706</v>
      </c>
      <c r="J441" s="1"/>
    </row>
    <row r="442" ht="23.25" customHeight="1">
      <c r="A442" s="53"/>
      <c r="B442" s="1"/>
      <c r="C442" s="59" t="s">
        <v>3707</v>
      </c>
      <c r="D442" s="60" t="s">
        <v>38</v>
      </c>
      <c r="E442" s="60" t="s">
        <v>2815</v>
      </c>
      <c r="F442" s="55"/>
      <c r="G442" s="60" t="s">
        <v>2854</v>
      </c>
      <c r="H442" s="74"/>
      <c r="I442" s="78" t="s">
        <v>3708</v>
      </c>
      <c r="J442" s="1"/>
    </row>
    <row r="443" ht="15.0" customHeight="1">
      <c r="A443" s="53"/>
      <c r="B443" s="1"/>
      <c r="C443" s="59" t="s">
        <v>3709</v>
      </c>
      <c r="D443" s="60" t="s">
        <v>38</v>
      </c>
      <c r="E443" s="60" t="s">
        <v>2815</v>
      </c>
      <c r="F443" s="55"/>
      <c r="G443" s="60" t="s">
        <v>2816</v>
      </c>
      <c r="H443" s="74"/>
      <c r="I443" s="78" t="s">
        <v>3710</v>
      </c>
      <c r="J443" s="1"/>
    </row>
    <row r="444" ht="23.25" customHeight="1">
      <c r="A444" s="53"/>
      <c r="B444" s="1"/>
      <c r="C444" s="59" t="s">
        <v>3711</v>
      </c>
      <c r="D444" s="60" t="s">
        <v>38</v>
      </c>
      <c r="E444" s="60" t="s">
        <v>2815</v>
      </c>
      <c r="F444" s="55"/>
      <c r="G444" s="60" t="s">
        <v>2816</v>
      </c>
      <c r="H444" s="74"/>
      <c r="I444" s="78" t="s">
        <v>3712</v>
      </c>
      <c r="J444" s="1"/>
    </row>
    <row r="445" ht="15.0" customHeight="1">
      <c r="A445" s="53"/>
      <c r="B445" s="1"/>
      <c r="C445" s="59" t="s">
        <v>3713</v>
      </c>
      <c r="D445" s="60" t="s">
        <v>38</v>
      </c>
      <c r="E445" s="60" t="s">
        <v>2815</v>
      </c>
      <c r="F445" s="55"/>
      <c r="G445" s="60" t="s">
        <v>2816</v>
      </c>
      <c r="H445" s="74"/>
      <c r="I445" s="78" t="s">
        <v>1782</v>
      </c>
      <c r="J445" s="1"/>
    </row>
    <row r="446" ht="23.25" customHeight="1">
      <c r="A446" s="53"/>
      <c r="B446" s="1"/>
      <c r="C446" s="59" t="s">
        <v>3714</v>
      </c>
      <c r="D446" s="60" t="s">
        <v>1800</v>
      </c>
      <c r="E446" s="60" t="s">
        <v>2815</v>
      </c>
      <c r="F446" s="55"/>
      <c r="G446" s="60" t="s">
        <v>2854</v>
      </c>
      <c r="H446" s="74"/>
      <c r="I446" s="78" t="s">
        <v>3715</v>
      </c>
      <c r="J446" s="1"/>
    </row>
    <row r="447" ht="23.25" customHeight="1">
      <c r="A447" s="53"/>
      <c r="B447" s="1"/>
      <c r="C447" s="59" t="s">
        <v>3716</v>
      </c>
      <c r="D447" s="60" t="s">
        <v>1800</v>
      </c>
      <c r="E447" s="60" t="s">
        <v>2815</v>
      </c>
      <c r="F447" s="55"/>
      <c r="G447" s="60" t="s">
        <v>2854</v>
      </c>
      <c r="H447" s="74"/>
      <c r="I447" s="78" t="s">
        <v>3717</v>
      </c>
      <c r="J447" s="1"/>
    </row>
    <row r="448" ht="23.25" customHeight="1">
      <c r="A448" s="53"/>
      <c r="B448" s="1"/>
      <c r="C448" s="59" t="s">
        <v>3718</v>
      </c>
      <c r="D448" s="60" t="s">
        <v>1803</v>
      </c>
      <c r="E448" s="60" t="s">
        <v>2815</v>
      </c>
      <c r="F448" s="55"/>
      <c r="G448" s="60" t="s">
        <v>2816</v>
      </c>
      <c r="H448" s="74"/>
      <c r="I448" s="78" t="s">
        <v>3719</v>
      </c>
      <c r="J448" s="1"/>
    </row>
    <row r="449" ht="23.25" customHeight="1">
      <c r="A449" s="53"/>
      <c r="B449" s="1"/>
      <c r="C449" s="59" t="s">
        <v>3720</v>
      </c>
      <c r="D449" s="60" t="s">
        <v>1803</v>
      </c>
      <c r="E449" s="60" t="s">
        <v>2815</v>
      </c>
      <c r="F449" s="55"/>
      <c r="G449" s="60" t="s">
        <v>2816</v>
      </c>
      <c r="H449" s="74"/>
      <c r="I449" s="78" t="s">
        <v>3721</v>
      </c>
      <c r="J449" s="1"/>
    </row>
    <row r="450" ht="15.0" customHeight="1">
      <c r="A450" s="53"/>
      <c r="B450" s="1"/>
      <c r="C450" s="59" t="s">
        <v>3722</v>
      </c>
      <c r="D450" s="60" t="s">
        <v>1803</v>
      </c>
      <c r="E450" s="60" t="s">
        <v>2815</v>
      </c>
      <c r="F450" s="55"/>
      <c r="G450" s="60" t="s">
        <v>2816</v>
      </c>
      <c r="H450" s="74"/>
      <c r="I450" s="78" t="s">
        <v>3723</v>
      </c>
      <c r="J450" s="1"/>
    </row>
    <row r="451" ht="23.25" customHeight="1">
      <c r="A451" s="53"/>
      <c r="B451" s="1"/>
      <c r="C451" s="59" t="s">
        <v>3724</v>
      </c>
      <c r="D451" s="60" t="s">
        <v>1803</v>
      </c>
      <c r="E451" s="60" t="s">
        <v>2815</v>
      </c>
      <c r="F451" s="55"/>
      <c r="G451" s="60" t="s">
        <v>2816</v>
      </c>
      <c r="H451" s="74"/>
      <c r="I451" s="78" t="s">
        <v>3725</v>
      </c>
      <c r="J451" s="1"/>
    </row>
    <row r="452" ht="23.25" customHeight="1">
      <c r="A452" s="53"/>
      <c r="B452" s="1"/>
      <c r="C452" s="59" t="s">
        <v>3726</v>
      </c>
      <c r="D452" s="60" t="s">
        <v>1803</v>
      </c>
      <c r="E452" s="60" t="s">
        <v>2815</v>
      </c>
      <c r="F452" s="55"/>
      <c r="G452" s="60" t="s">
        <v>2816</v>
      </c>
      <c r="H452" s="74"/>
      <c r="I452" s="78" t="s">
        <v>3727</v>
      </c>
      <c r="J452" s="1"/>
    </row>
    <row r="453" ht="15.0" customHeight="1">
      <c r="A453" s="53"/>
      <c r="B453" s="1"/>
      <c r="C453" s="59" t="s">
        <v>3728</v>
      </c>
      <c r="D453" s="60" t="s">
        <v>1803</v>
      </c>
      <c r="E453" s="60" t="s">
        <v>2815</v>
      </c>
      <c r="F453" s="55"/>
      <c r="G453" s="60" t="s">
        <v>2816</v>
      </c>
      <c r="H453" s="74"/>
      <c r="I453" s="78" t="s">
        <v>3729</v>
      </c>
      <c r="J453" s="1"/>
    </row>
    <row r="454" ht="15.0" customHeight="1">
      <c r="A454" s="53"/>
      <c r="B454" s="1"/>
      <c r="C454" s="59" t="s">
        <v>1802</v>
      </c>
      <c r="D454" s="60" t="s">
        <v>1803</v>
      </c>
      <c r="E454" s="60" t="s">
        <v>2815</v>
      </c>
      <c r="F454" s="55"/>
      <c r="G454" s="60" t="s">
        <v>2816</v>
      </c>
      <c r="H454" s="74"/>
      <c r="I454" s="78" t="s">
        <v>3730</v>
      </c>
      <c r="J454" s="1"/>
    </row>
    <row r="455" ht="23.25" customHeight="1">
      <c r="A455" s="53"/>
      <c r="B455" s="1"/>
      <c r="C455" s="59" t="s">
        <v>3731</v>
      </c>
      <c r="D455" s="60" t="s">
        <v>1803</v>
      </c>
      <c r="E455" s="60" t="s">
        <v>2815</v>
      </c>
      <c r="F455" s="55"/>
      <c r="G455" s="60" t="s">
        <v>2816</v>
      </c>
      <c r="H455" s="74"/>
      <c r="I455" s="78" t="s">
        <v>3732</v>
      </c>
      <c r="J455" s="1"/>
    </row>
    <row r="456" ht="23.25" customHeight="1">
      <c r="A456" s="53"/>
      <c r="B456" s="1"/>
      <c r="C456" s="59" t="s">
        <v>3733</v>
      </c>
      <c r="D456" s="60" t="s">
        <v>1803</v>
      </c>
      <c r="E456" s="60" t="s">
        <v>2815</v>
      </c>
      <c r="F456" s="55"/>
      <c r="G456" s="60" t="s">
        <v>2829</v>
      </c>
      <c r="H456" s="74"/>
      <c r="I456" s="78" t="s">
        <v>3734</v>
      </c>
      <c r="J456" s="1"/>
    </row>
    <row r="457" ht="23.25" customHeight="1">
      <c r="A457" s="53"/>
      <c r="B457" s="1"/>
      <c r="C457" s="59" t="s">
        <v>3735</v>
      </c>
      <c r="D457" s="60" t="s">
        <v>1803</v>
      </c>
      <c r="E457" s="60" t="s">
        <v>2815</v>
      </c>
      <c r="F457" s="55"/>
      <c r="G457" s="60" t="s">
        <v>2816</v>
      </c>
      <c r="H457" s="74"/>
      <c r="I457" s="78" t="s">
        <v>3736</v>
      </c>
      <c r="J457" s="1"/>
    </row>
    <row r="458" ht="15.0" customHeight="1">
      <c r="A458" s="53"/>
      <c r="B458" s="1"/>
      <c r="C458" s="59" t="s">
        <v>3737</v>
      </c>
      <c r="D458" s="60" t="s">
        <v>1803</v>
      </c>
      <c r="E458" s="60" t="s">
        <v>2815</v>
      </c>
      <c r="F458" s="55"/>
      <c r="G458" s="60" t="s">
        <v>2816</v>
      </c>
      <c r="H458" s="74"/>
      <c r="I458" s="78" t="s">
        <v>3738</v>
      </c>
      <c r="J458" s="1"/>
    </row>
    <row r="459" ht="15.0" customHeight="1">
      <c r="A459" s="53"/>
      <c r="B459" s="1"/>
      <c r="C459" s="59" t="s">
        <v>3739</v>
      </c>
      <c r="D459" s="60" t="s">
        <v>1817</v>
      </c>
      <c r="E459" s="60" t="s">
        <v>2815</v>
      </c>
      <c r="F459" s="55"/>
      <c r="G459" s="60" t="s">
        <v>2816</v>
      </c>
      <c r="H459" s="74"/>
      <c r="I459" s="78" t="s">
        <v>3740</v>
      </c>
      <c r="J459" s="1"/>
    </row>
    <row r="460" ht="15.0" customHeight="1">
      <c r="A460" s="53"/>
      <c r="B460" s="1"/>
      <c r="C460" s="59" t="s">
        <v>3741</v>
      </c>
      <c r="D460" s="60" t="s">
        <v>1822</v>
      </c>
      <c r="E460" s="60" t="s">
        <v>2815</v>
      </c>
      <c r="F460" s="55"/>
      <c r="G460" s="60" t="s">
        <v>2816</v>
      </c>
      <c r="H460" s="74"/>
      <c r="I460" s="78" t="s">
        <v>3742</v>
      </c>
      <c r="J460" s="1"/>
    </row>
    <row r="461" ht="15.0" customHeight="1">
      <c r="A461" s="53"/>
      <c r="B461" s="1"/>
      <c r="C461" s="59" t="s">
        <v>3743</v>
      </c>
      <c r="D461" s="60" t="s">
        <v>1822</v>
      </c>
      <c r="E461" s="60" t="s">
        <v>2815</v>
      </c>
      <c r="F461" s="55"/>
      <c r="G461" s="60" t="s">
        <v>2829</v>
      </c>
      <c r="H461" s="74"/>
      <c r="I461" s="78" t="s">
        <v>3744</v>
      </c>
      <c r="J461" s="1"/>
    </row>
    <row r="462" ht="45.75" customHeight="1">
      <c r="A462" s="53"/>
      <c r="B462" s="63"/>
      <c r="C462" s="64" t="s">
        <v>3745</v>
      </c>
      <c r="D462" s="65" t="s">
        <v>1822</v>
      </c>
      <c r="E462" s="65" t="s">
        <v>2815</v>
      </c>
      <c r="F462" s="65" t="s">
        <v>3746</v>
      </c>
      <c r="G462" s="65" t="s">
        <v>2816</v>
      </c>
      <c r="H462" s="65" t="s">
        <v>2817</v>
      </c>
      <c r="I462" s="77" t="s">
        <v>3747</v>
      </c>
      <c r="J462" s="64"/>
    </row>
    <row r="463" ht="15.0" customHeight="1">
      <c r="A463" s="53"/>
      <c r="B463" s="1"/>
      <c r="C463" s="59" t="s">
        <v>3748</v>
      </c>
      <c r="D463" s="60" t="s">
        <v>1822</v>
      </c>
      <c r="E463" s="60" t="s">
        <v>2815</v>
      </c>
      <c r="F463" s="55"/>
      <c r="G463" s="60" t="s">
        <v>2816</v>
      </c>
      <c r="H463" s="74"/>
      <c r="I463" s="78" t="s">
        <v>3749</v>
      </c>
      <c r="J463" s="1"/>
    </row>
    <row r="464" ht="23.25" customHeight="1">
      <c r="A464" s="53"/>
      <c r="B464" s="1"/>
      <c r="C464" s="59" t="s">
        <v>3750</v>
      </c>
      <c r="D464" s="60" t="s">
        <v>1841</v>
      </c>
      <c r="E464" s="60" t="s">
        <v>2815</v>
      </c>
      <c r="F464" s="55"/>
      <c r="G464" s="60" t="s">
        <v>2854</v>
      </c>
      <c r="H464" s="74"/>
      <c r="I464" s="78" t="s">
        <v>3751</v>
      </c>
      <c r="J464" s="1"/>
    </row>
    <row r="465" ht="15.0" customHeight="1">
      <c r="A465" s="53"/>
      <c r="B465" s="1"/>
      <c r="C465" s="59" t="s">
        <v>3752</v>
      </c>
      <c r="D465" s="60" t="s">
        <v>1847</v>
      </c>
      <c r="E465" s="60" t="s">
        <v>2815</v>
      </c>
      <c r="F465" s="55"/>
      <c r="G465" s="60" t="s">
        <v>2816</v>
      </c>
      <c r="H465" s="74"/>
      <c r="I465" s="78" t="s">
        <v>3753</v>
      </c>
      <c r="J465" s="1"/>
    </row>
    <row r="466" ht="23.25" customHeight="1">
      <c r="A466" s="53"/>
      <c r="B466" s="1"/>
      <c r="C466" s="59" t="s">
        <v>3754</v>
      </c>
      <c r="D466" s="60" t="s">
        <v>1847</v>
      </c>
      <c r="E466" s="60" t="s">
        <v>2815</v>
      </c>
      <c r="F466" s="55"/>
      <c r="G466" s="60" t="s">
        <v>2816</v>
      </c>
      <c r="H466" s="74"/>
      <c r="I466" s="78" t="s">
        <v>3755</v>
      </c>
      <c r="J466" s="1"/>
    </row>
    <row r="467" ht="23.25" customHeight="1">
      <c r="A467" s="53"/>
      <c r="B467" s="1"/>
      <c r="C467" s="59" t="s">
        <v>3756</v>
      </c>
      <c r="D467" s="60" t="s">
        <v>3757</v>
      </c>
      <c r="E467" s="60" t="s">
        <v>2815</v>
      </c>
      <c r="F467" s="55"/>
      <c r="G467" s="60" t="s">
        <v>2816</v>
      </c>
      <c r="H467" s="74"/>
      <c r="I467" s="78" t="s">
        <v>3758</v>
      </c>
      <c r="J467" s="1"/>
    </row>
    <row r="468" ht="45.75" customHeight="1">
      <c r="A468" s="53"/>
      <c r="B468" s="63"/>
      <c r="C468" s="64" t="s">
        <v>2899</v>
      </c>
      <c r="D468" s="65" t="s">
        <v>3757</v>
      </c>
      <c r="E468" s="65" t="s">
        <v>2815</v>
      </c>
      <c r="F468" s="65" t="s">
        <v>2900</v>
      </c>
      <c r="G468" s="65" t="s">
        <v>2816</v>
      </c>
      <c r="H468" s="65" t="s">
        <v>2817</v>
      </c>
      <c r="I468" s="77" t="s">
        <v>3759</v>
      </c>
      <c r="J468" s="64"/>
    </row>
    <row r="469" ht="23.25" customHeight="1">
      <c r="A469" s="53"/>
      <c r="B469" s="1"/>
      <c r="C469" s="59" t="s">
        <v>3760</v>
      </c>
      <c r="D469" s="60" t="s">
        <v>1894</v>
      </c>
      <c r="E469" s="60" t="s">
        <v>2815</v>
      </c>
      <c r="F469" s="55"/>
      <c r="G469" s="60" t="s">
        <v>2816</v>
      </c>
      <c r="H469" s="74"/>
      <c r="I469" s="78" t="s">
        <v>3761</v>
      </c>
      <c r="J469" s="1"/>
    </row>
    <row r="470" ht="23.25" customHeight="1">
      <c r="A470" s="53"/>
      <c r="B470" s="1"/>
      <c r="C470" s="59" t="s">
        <v>3762</v>
      </c>
      <c r="D470" s="60" t="s">
        <v>1894</v>
      </c>
      <c r="E470" s="60" t="s">
        <v>2815</v>
      </c>
      <c r="F470" s="55"/>
      <c r="G470" s="60" t="s">
        <v>2854</v>
      </c>
      <c r="H470" s="74"/>
      <c r="I470" s="78" t="s">
        <v>3763</v>
      </c>
      <c r="J470" s="1"/>
    </row>
    <row r="471" ht="23.25" customHeight="1">
      <c r="A471" s="53"/>
      <c r="B471" s="1"/>
      <c r="C471" s="59" t="s">
        <v>3764</v>
      </c>
      <c r="D471" s="60" t="s">
        <v>1894</v>
      </c>
      <c r="E471" s="60" t="s">
        <v>2815</v>
      </c>
      <c r="F471" s="55"/>
      <c r="G471" s="60" t="s">
        <v>2816</v>
      </c>
      <c r="H471" s="74"/>
      <c r="I471" s="78" t="s">
        <v>3765</v>
      </c>
      <c r="J471" s="1"/>
    </row>
    <row r="472" ht="15.0" customHeight="1">
      <c r="A472" s="53"/>
      <c r="B472" s="1"/>
      <c r="C472" s="59" t="s">
        <v>3766</v>
      </c>
      <c r="D472" s="60" t="s">
        <v>1899</v>
      </c>
      <c r="E472" s="60" t="s">
        <v>2815</v>
      </c>
      <c r="F472" s="55"/>
      <c r="G472" s="60" t="s">
        <v>2816</v>
      </c>
      <c r="H472" s="74"/>
      <c r="I472" s="78" t="s">
        <v>3767</v>
      </c>
      <c r="J472" s="1"/>
    </row>
    <row r="473" ht="15.0" customHeight="1">
      <c r="A473" s="53"/>
      <c r="B473" s="1"/>
      <c r="C473" s="59" t="s">
        <v>3768</v>
      </c>
      <c r="D473" s="60" t="s">
        <v>1899</v>
      </c>
      <c r="E473" s="60" t="s">
        <v>2815</v>
      </c>
      <c r="F473" s="55"/>
      <c r="G473" s="60" t="s">
        <v>2816</v>
      </c>
      <c r="H473" s="74"/>
      <c r="I473" s="78" t="s">
        <v>3769</v>
      </c>
      <c r="J473" s="1"/>
    </row>
    <row r="474" ht="45.75" customHeight="1">
      <c r="A474" s="53"/>
      <c r="B474" s="63"/>
      <c r="C474" s="64" t="s">
        <v>2902</v>
      </c>
      <c r="D474" s="65" t="s">
        <v>1899</v>
      </c>
      <c r="E474" s="65" t="s">
        <v>2815</v>
      </c>
      <c r="F474" s="65" t="s">
        <v>311</v>
      </c>
      <c r="G474" s="65" t="s">
        <v>2816</v>
      </c>
      <c r="H474" s="65" t="s">
        <v>2817</v>
      </c>
      <c r="I474" s="77" t="s">
        <v>3770</v>
      </c>
      <c r="J474" s="64"/>
    </row>
    <row r="475" ht="15.0" customHeight="1">
      <c r="A475" s="53"/>
      <c r="B475" s="1"/>
      <c r="C475" s="59" t="s">
        <v>3771</v>
      </c>
      <c r="D475" s="60" t="s">
        <v>1904</v>
      </c>
      <c r="E475" s="60" t="s">
        <v>2815</v>
      </c>
      <c r="F475" s="55"/>
      <c r="G475" s="60" t="s">
        <v>2816</v>
      </c>
      <c r="H475" s="74"/>
      <c r="I475" s="78" t="s">
        <v>3772</v>
      </c>
      <c r="J475" s="1"/>
    </row>
    <row r="476" ht="15.0" customHeight="1">
      <c r="A476" s="53"/>
      <c r="B476" s="1"/>
      <c r="C476" s="59" t="s">
        <v>3773</v>
      </c>
      <c r="D476" s="60" t="s">
        <v>1904</v>
      </c>
      <c r="E476" s="60" t="s">
        <v>2815</v>
      </c>
      <c r="F476" s="55"/>
      <c r="G476" s="60" t="s">
        <v>2816</v>
      </c>
      <c r="H476" s="74"/>
      <c r="I476" s="78" t="s">
        <v>3774</v>
      </c>
      <c r="J476" s="1"/>
    </row>
    <row r="477" ht="15.0" customHeight="1">
      <c r="A477" s="53"/>
      <c r="B477" s="1"/>
      <c r="C477" s="59" t="s">
        <v>3775</v>
      </c>
      <c r="D477" s="60" t="s">
        <v>1904</v>
      </c>
      <c r="E477" s="60" t="s">
        <v>2815</v>
      </c>
      <c r="F477" s="55"/>
      <c r="G477" s="60" t="s">
        <v>2816</v>
      </c>
      <c r="H477" s="74"/>
      <c r="I477" s="78" t="s">
        <v>3776</v>
      </c>
      <c r="J477" s="1"/>
    </row>
    <row r="478" ht="15.0" customHeight="1">
      <c r="A478" s="53"/>
      <c r="B478" s="1"/>
      <c r="C478" s="59" t="s">
        <v>3777</v>
      </c>
      <c r="D478" s="60" t="s">
        <v>1904</v>
      </c>
      <c r="E478" s="60" t="s">
        <v>2815</v>
      </c>
      <c r="F478" s="55"/>
      <c r="G478" s="60" t="s">
        <v>2816</v>
      </c>
      <c r="H478" s="74"/>
      <c r="I478" s="78" t="s">
        <v>3778</v>
      </c>
      <c r="J478" s="1"/>
    </row>
    <row r="479" ht="45.75" customHeight="1">
      <c r="A479" s="53"/>
      <c r="B479" s="63"/>
      <c r="C479" s="64" t="s">
        <v>2814</v>
      </c>
      <c r="D479" s="65" t="s">
        <v>1908</v>
      </c>
      <c r="E479" s="65" t="s">
        <v>2815</v>
      </c>
      <c r="F479" s="65" t="s">
        <v>94</v>
      </c>
      <c r="G479" s="65" t="s">
        <v>2816</v>
      </c>
      <c r="H479" s="65" t="s">
        <v>2817</v>
      </c>
      <c r="I479" s="77" t="s">
        <v>3779</v>
      </c>
      <c r="J479" s="64"/>
    </row>
    <row r="480" ht="15.0" customHeight="1">
      <c r="A480" s="53"/>
      <c r="B480" s="1"/>
      <c r="C480" s="59" t="s">
        <v>3780</v>
      </c>
      <c r="D480" s="60" t="s">
        <v>1910</v>
      </c>
      <c r="E480" s="60" t="s">
        <v>2815</v>
      </c>
      <c r="F480" s="55"/>
      <c r="G480" s="60" t="s">
        <v>2816</v>
      </c>
      <c r="H480" s="74"/>
      <c r="I480" s="78" t="s">
        <v>3781</v>
      </c>
      <c r="J480" s="1"/>
    </row>
    <row r="481" ht="15.0" customHeight="1">
      <c r="A481" s="53"/>
      <c r="B481" s="1"/>
      <c r="C481" s="59" t="s">
        <v>3782</v>
      </c>
      <c r="D481" s="60" t="s">
        <v>1925</v>
      </c>
      <c r="E481" s="60" t="s">
        <v>2815</v>
      </c>
      <c r="F481" s="55"/>
      <c r="G481" s="60" t="s">
        <v>2816</v>
      </c>
      <c r="H481" s="74"/>
      <c r="I481" s="78" t="s">
        <v>3783</v>
      </c>
      <c r="J481" s="1"/>
    </row>
    <row r="482" ht="23.25" customHeight="1">
      <c r="A482" s="53"/>
      <c r="B482" s="1"/>
      <c r="C482" s="59" t="s">
        <v>3784</v>
      </c>
      <c r="D482" s="60" t="s">
        <v>1925</v>
      </c>
      <c r="E482" s="60" t="s">
        <v>2815</v>
      </c>
      <c r="F482" s="55"/>
      <c r="G482" s="60" t="s">
        <v>2816</v>
      </c>
      <c r="H482" s="74"/>
      <c r="I482" s="78" t="s">
        <v>3785</v>
      </c>
      <c r="J482" s="1"/>
    </row>
    <row r="483" ht="15.0" customHeight="1">
      <c r="A483" s="53"/>
      <c r="B483" s="1"/>
      <c r="C483" s="59" t="s">
        <v>3786</v>
      </c>
      <c r="D483" s="60" t="s">
        <v>1939</v>
      </c>
      <c r="E483" s="60" t="s">
        <v>2815</v>
      </c>
      <c r="F483" s="55"/>
      <c r="G483" s="60" t="s">
        <v>2816</v>
      </c>
      <c r="H483" s="74"/>
      <c r="I483" s="78" t="s">
        <v>3787</v>
      </c>
      <c r="J483" s="1"/>
    </row>
    <row r="484" ht="15.0" customHeight="1">
      <c r="A484" s="53"/>
      <c r="B484" s="1"/>
      <c r="C484" s="59" t="s">
        <v>3788</v>
      </c>
      <c r="D484" s="60" t="s">
        <v>1939</v>
      </c>
      <c r="E484" s="60" t="s">
        <v>2815</v>
      </c>
      <c r="F484" s="55"/>
      <c r="G484" s="60" t="s">
        <v>2816</v>
      </c>
      <c r="H484" s="74"/>
      <c r="I484" s="78" t="s">
        <v>3789</v>
      </c>
      <c r="J484" s="1"/>
    </row>
    <row r="485" ht="15.0" customHeight="1">
      <c r="A485" s="53"/>
      <c r="B485" s="1"/>
      <c r="C485" s="59" t="s">
        <v>3790</v>
      </c>
      <c r="D485" s="60" t="s">
        <v>1939</v>
      </c>
      <c r="E485" s="60" t="s">
        <v>2815</v>
      </c>
      <c r="F485" s="55"/>
      <c r="G485" s="60" t="s">
        <v>2816</v>
      </c>
      <c r="H485" s="74"/>
      <c r="I485" s="78" t="s">
        <v>3791</v>
      </c>
      <c r="J485" s="1"/>
    </row>
    <row r="486" ht="15.0" customHeight="1">
      <c r="A486" s="53"/>
      <c r="B486" s="1"/>
      <c r="C486" s="59" t="s">
        <v>3792</v>
      </c>
      <c r="D486" s="60" t="s">
        <v>1939</v>
      </c>
      <c r="E486" s="60" t="s">
        <v>2815</v>
      </c>
      <c r="F486" s="55"/>
      <c r="G486" s="60" t="s">
        <v>2859</v>
      </c>
      <c r="H486" s="74"/>
      <c r="I486" s="78" t="s">
        <v>3793</v>
      </c>
      <c r="J486" s="1"/>
    </row>
    <row r="487" ht="23.25" customHeight="1">
      <c r="A487" s="53"/>
      <c r="B487" s="1"/>
      <c r="C487" s="59" t="s">
        <v>3794</v>
      </c>
      <c r="D487" s="60" t="s">
        <v>1952</v>
      </c>
      <c r="E487" s="60" t="s">
        <v>2815</v>
      </c>
      <c r="F487" s="55"/>
      <c r="G487" s="60" t="s">
        <v>2854</v>
      </c>
      <c r="H487" s="74"/>
      <c r="I487" s="78" t="s">
        <v>3795</v>
      </c>
      <c r="J487" s="1"/>
    </row>
    <row r="488" ht="45.75" customHeight="1">
      <c r="A488" s="53"/>
      <c r="B488" s="63"/>
      <c r="C488" s="64" t="s">
        <v>3120</v>
      </c>
      <c r="D488" s="65" t="s">
        <v>1955</v>
      </c>
      <c r="E488" s="65" t="s">
        <v>2815</v>
      </c>
      <c r="F488" s="65" t="s">
        <v>653</v>
      </c>
      <c r="G488" s="65" t="s">
        <v>2816</v>
      </c>
      <c r="H488" s="65" t="s">
        <v>2817</v>
      </c>
      <c r="I488" s="77" t="s">
        <v>3796</v>
      </c>
      <c r="J488" s="64"/>
    </row>
    <row r="489" ht="15.0" customHeight="1">
      <c r="A489" s="53"/>
      <c r="B489" s="1"/>
      <c r="C489" s="59" t="s">
        <v>3797</v>
      </c>
      <c r="D489" s="60" t="s">
        <v>1955</v>
      </c>
      <c r="E489" s="60" t="s">
        <v>2815</v>
      </c>
      <c r="F489" s="55"/>
      <c r="G489" s="60" t="s">
        <v>2816</v>
      </c>
      <c r="H489" s="74"/>
      <c r="I489" s="78" t="s">
        <v>3798</v>
      </c>
      <c r="J489" s="1"/>
    </row>
    <row r="490" ht="15.0" customHeight="1">
      <c r="A490" s="53"/>
      <c r="B490" s="1"/>
      <c r="C490" s="59" t="s">
        <v>3799</v>
      </c>
      <c r="D490" s="60" t="s">
        <v>1967</v>
      </c>
      <c r="E490" s="60" t="s">
        <v>2815</v>
      </c>
      <c r="F490" s="55"/>
      <c r="G490" s="60" t="s">
        <v>2859</v>
      </c>
      <c r="H490" s="74"/>
      <c r="I490" s="78" t="s">
        <v>3800</v>
      </c>
      <c r="J490" s="1"/>
    </row>
    <row r="491" ht="23.25" customHeight="1">
      <c r="A491" s="53"/>
      <c r="B491" s="1"/>
      <c r="C491" s="59" t="s">
        <v>3801</v>
      </c>
      <c r="D491" s="60" t="s">
        <v>1967</v>
      </c>
      <c r="E491" s="60" t="s">
        <v>2815</v>
      </c>
      <c r="F491" s="55"/>
      <c r="G491" s="60" t="s">
        <v>2816</v>
      </c>
      <c r="H491" s="74"/>
      <c r="I491" s="78" t="s">
        <v>3802</v>
      </c>
      <c r="J491" s="1"/>
    </row>
    <row r="492" ht="15.0" customHeight="1">
      <c r="A492" s="53"/>
      <c r="B492" s="1"/>
      <c r="C492" s="59" t="s">
        <v>3803</v>
      </c>
      <c r="D492" s="60" t="s">
        <v>1967</v>
      </c>
      <c r="E492" s="60" t="s">
        <v>2815</v>
      </c>
      <c r="F492" s="55"/>
      <c r="G492" s="60" t="s">
        <v>2816</v>
      </c>
      <c r="H492" s="74"/>
      <c r="I492" s="78" t="s">
        <v>3804</v>
      </c>
      <c r="J492" s="1"/>
    </row>
    <row r="493" ht="23.25" customHeight="1">
      <c r="A493" s="53"/>
      <c r="B493" s="1"/>
      <c r="C493" s="59" t="s">
        <v>3805</v>
      </c>
      <c r="D493" s="60" t="s">
        <v>1970</v>
      </c>
      <c r="E493" s="60" t="s">
        <v>2815</v>
      </c>
      <c r="F493" s="55"/>
      <c r="G493" s="60" t="s">
        <v>2854</v>
      </c>
      <c r="H493" s="74"/>
      <c r="I493" s="78" t="s">
        <v>3806</v>
      </c>
      <c r="J493" s="1"/>
    </row>
    <row r="494" ht="23.25" customHeight="1">
      <c r="A494" s="53"/>
      <c r="B494" s="1"/>
      <c r="C494" s="59" t="s">
        <v>3807</v>
      </c>
      <c r="D494" s="60" t="s">
        <v>1970</v>
      </c>
      <c r="E494" s="60" t="s">
        <v>2815</v>
      </c>
      <c r="F494" s="55"/>
      <c r="G494" s="60" t="s">
        <v>2816</v>
      </c>
      <c r="H494" s="74"/>
      <c r="I494" s="78" t="s">
        <v>3808</v>
      </c>
      <c r="J494" s="1"/>
    </row>
    <row r="495" ht="23.25" customHeight="1">
      <c r="A495" s="53"/>
      <c r="B495" s="1"/>
      <c r="C495" s="59" t="s">
        <v>3809</v>
      </c>
      <c r="D495" s="60" t="s">
        <v>1970</v>
      </c>
      <c r="E495" s="60" t="s">
        <v>2815</v>
      </c>
      <c r="F495" s="55"/>
      <c r="G495" s="60" t="s">
        <v>2816</v>
      </c>
      <c r="H495" s="74"/>
      <c r="I495" s="78" t="s">
        <v>3810</v>
      </c>
      <c r="J495" s="1"/>
    </row>
    <row r="496" ht="15.0" customHeight="1">
      <c r="A496" s="53"/>
      <c r="B496" s="1"/>
      <c r="C496" s="59" t="s">
        <v>3811</v>
      </c>
      <c r="D496" s="60" t="s">
        <v>1970</v>
      </c>
      <c r="E496" s="60" t="s">
        <v>2815</v>
      </c>
      <c r="F496" s="55"/>
      <c r="G496" s="60" t="s">
        <v>2816</v>
      </c>
      <c r="H496" s="74"/>
      <c r="I496" s="78" t="s">
        <v>3812</v>
      </c>
      <c r="J496" s="1"/>
    </row>
    <row r="497" ht="15.0" customHeight="1">
      <c r="A497" s="53"/>
      <c r="B497" s="1"/>
      <c r="C497" s="59" t="s">
        <v>3813</v>
      </c>
      <c r="D497" s="60" t="s">
        <v>1970</v>
      </c>
      <c r="E497" s="60" t="s">
        <v>2815</v>
      </c>
      <c r="F497" s="55"/>
      <c r="G497" s="60" t="s">
        <v>2816</v>
      </c>
      <c r="H497" s="74"/>
      <c r="I497" s="78" t="s">
        <v>3814</v>
      </c>
      <c r="J497" s="1"/>
    </row>
    <row r="498" ht="15.0" customHeight="1">
      <c r="A498" s="53"/>
      <c r="B498" s="1"/>
      <c r="C498" s="59" t="s">
        <v>3815</v>
      </c>
      <c r="D498" s="60" t="s">
        <v>1970</v>
      </c>
      <c r="E498" s="60" t="s">
        <v>2815</v>
      </c>
      <c r="F498" s="55"/>
      <c r="G498" s="60" t="s">
        <v>2859</v>
      </c>
      <c r="H498" s="74"/>
      <c r="I498" s="78" t="s">
        <v>3816</v>
      </c>
      <c r="J498" s="1"/>
    </row>
    <row r="499" ht="15.0" customHeight="1">
      <c r="A499" s="53"/>
      <c r="B499" s="1"/>
      <c r="C499" s="59" t="s">
        <v>3817</v>
      </c>
      <c r="D499" s="60" t="s">
        <v>1970</v>
      </c>
      <c r="E499" s="60" t="s">
        <v>2815</v>
      </c>
      <c r="F499" s="55"/>
      <c r="G499" s="60" t="s">
        <v>2816</v>
      </c>
      <c r="H499" s="74"/>
      <c r="I499" s="78" t="s">
        <v>3818</v>
      </c>
      <c r="J499" s="1"/>
    </row>
    <row r="500" ht="23.25" customHeight="1">
      <c r="A500" s="53"/>
      <c r="B500" s="1"/>
      <c r="C500" s="59" t="s">
        <v>3819</v>
      </c>
      <c r="D500" s="60" t="s">
        <v>1970</v>
      </c>
      <c r="E500" s="60" t="s">
        <v>2815</v>
      </c>
      <c r="F500" s="55"/>
      <c r="G500" s="60" t="s">
        <v>2816</v>
      </c>
      <c r="H500" s="74"/>
      <c r="I500" s="78" t="s">
        <v>3820</v>
      </c>
      <c r="J500" s="1"/>
    </row>
    <row r="501" ht="23.25" customHeight="1">
      <c r="A501" s="53"/>
      <c r="B501" s="1"/>
      <c r="C501" s="59" t="s">
        <v>3821</v>
      </c>
      <c r="D501" s="60" t="s">
        <v>1995</v>
      </c>
      <c r="E501" s="60" t="s">
        <v>2815</v>
      </c>
      <c r="F501" s="55"/>
      <c r="G501" s="60" t="s">
        <v>2854</v>
      </c>
      <c r="H501" s="74"/>
      <c r="I501" s="78" t="s">
        <v>3822</v>
      </c>
      <c r="J501" s="1"/>
    </row>
    <row r="502" ht="15.0" customHeight="1">
      <c r="A502" s="53"/>
      <c r="B502" s="1"/>
      <c r="C502" s="59" t="s">
        <v>3823</v>
      </c>
      <c r="D502" s="60" t="s">
        <v>1995</v>
      </c>
      <c r="E502" s="60" t="s">
        <v>2815</v>
      </c>
      <c r="F502" s="55"/>
      <c r="G502" s="60" t="s">
        <v>2816</v>
      </c>
      <c r="H502" s="74"/>
      <c r="I502" s="78" t="s">
        <v>3824</v>
      </c>
      <c r="J502" s="1"/>
    </row>
    <row r="503" ht="23.25" customHeight="1">
      <c r="A503" s="53"/>
      <c r="B503" s="1"/>
      <c r="C503" s="59" t="s">
        <v>3825</v>
      </c>
      <c r="D503" s="60" t="s">
        <v>1995</v>
      </c>
      <c r="E503" s="60" t="s">
        <v>2815</v>
      </c>
      <c r="F503" s="55"/>
      <c r="G503" s="60" t="s">
        <v>2816</v>
      </c>
      <c r="H503" s="74"/>
      <c r="I503" s="78" t="s">
        <v>3826</v>
      </c>
      <c r="J503" s="1"/>
    </row>
    <row r="504" ht="15.0" customHeight="1">
      <c r="A504" s="53"/>
      <c r="B504" s="1"/>
      <c r="C504" s="59" t="s">
        <v>3827</v>
      </c>
      <c r="D504" s="60" t="s">
        <v>1995</v>
      </c>
      <c r="E504" s="60" t="s">
        <v>2815</v>
      </c>
      <c r="F504" s="55"/>
      <c r="G504" s="60" t="s">
        <v>2816</v>
      </c>
      <c r="H504" s="74"/>
      <c r="I504" s="78" t="s">
        <v>3828</v>
      </c>
      <c r="J504" s="1"/>
    </row>
    <row r="505" ht="45.75" customHeight="1">
      <c r="A505" s="53"/>
      <c r="B505" s="63"/>
      <c r="C505" s="64" t="s">
        <v>3829</v>
      </c>
      <c r="D505" s="65" t="s">
        <v>2008</v>
      </c>
      <c r="E505" s="65" t="s">
        <v>2815</v>
      </c>
      <c r="F505" s="65" t="s">
        <v>3830</v>
      </c>
      <c r="G505" s="65" t="s">
        <v>2820</v>
      </c>
      <c r="H505" s="65" t="s">
        <v>2817</v>
      </c>
      <c r="I505" s="77" t="s">
        <v>3831</v>
      </c>
      <c r="J505" s="64"/>
    </row>
    <row r="506" ht="15.0" customHeight="1">
      <c r="A506" s="53"/>
      <c r="B506" s="1"/>
      <c r="C506" s="59" t="s">
        <v>3832</v>
      </c>
      <c r="D506" s="60" t="s">
        <v>2008</v>
      </c>
      <c r="E506" s="60" t="s">
        <v>2815</v>
      </c>
      <c r="F506" s="55"/>
      <c r="G506" s="60" t="s">
        <v>2816</v>
      </c>
      <c r="H506" s="74"/>
      <c r="I506" s="78" t="s">
        <v>3833</v>
      </c>
      <c r="J506" s="1"/>
    </row>
    <row r="507" ht="15.0" customHeight="1">
      <c r="A507" s="53"/>
      <c r="B507" s="1"/>
      <c r="C507" s="59" t="s">
        <v>3834</v>
      </c>
      <c r="D507" s="60" t="s">
        <v>2008</v>
      </c>
      <c r="E507" s="60" t="s">
        <v>2815</v>
      </c>
      <c r="F507" s="55"/>
      <c r="G507" s="60" t="s">
        <v>2859</v>
      </c>
      <c r="H507" s="74"/>
      <c r="I507" s="78" t="s">
        <v>3835</v>
      </c>
      <c r="J507" s="1"/>
    </row>
    <row r="508" ht="23.25" customHeight="1">
      <c r="A508" s="53"/>
      <c r="B508" s="1"/>
      <c r="C508" s="59" t="s">
        <v>3836</v>
      </c>
      <c r="D508" s="60" t="s">
        <v>2008</v>
      </c>
      <c r="E508" s="60" t="s">
        <v>2815</v>
      </c>
      <c r="F508" s="55"/>
      <c r="G508" s="60" t="s">
        <v>2816</v>
      </c>
      <c r="H508" s="74"/>
      <c r="I508" s="78" t="s">
        <v>3837</v>
      </c>
      <c r="J508" s="1"/>
    </row>
    <row r="509" ht="15.0" customHeight="1">
      <c r="A509" s="53"/>
      <c r="B509" s="1"/>
      <c r="C509" s="59" t="s">
        <v>3838</v>
      </c>
      <c r="D509" s="60" t="s">
        <v>2008</v>
      </c>
      <c r="E509" s="60" t="s">
        <v>2815</v>
      </c>
      <c r="F509" s="55"/>
      <c r="G509" s="60" t="s">
        <v>2816</v>
      </c>
      <c r="H509" s="74"/>
      <c r="I509" s="78" t="s">
        <v>3839</v>
      </c>
      <c r="J509" s="1"/>
    </row>
    <row r="510" ht="23.25" customHeight="1">
      <c r="A510" s="53"/>
      <c r="B510" s="1"/>
      <c r="C510" s="59" t="s">
        <v>3840</v>
      </c>
      <c r="D510" s="60" t="s">
        <v>2008</v>
      </c>
      <c r="E510" s="60" t="s">
        <v>2815</v>
      </c>
      <c r="F510" s="55"/>
      <c r="G510" s="60" t="s">
        <v>2816</v>
      </c>
      <c r="H510" s="74"/>
      <c r="I510" s="78" t="s">
        <v>3841</v>
      </c>
      <c r="J510" s="1"/>
    </row>
    <row r="511" ht="15.0" customHeight="1">
      <c r="A511" s="53"/>
      <c r="B511" s="1"/>
      <c r="C511" s="59" t="s">
        <v>3842</v>
      </c>
      <c r="D511" s="60" t="s">
        <v>2008</v>
      </c>
      <c r="E511" s="60" t="s">
        <v>2815</v>
      </c>
      <c r="F511" s="55"/>
      <c r="G511" s="60" t="s">
        <v>2816</v>
      </c>
      <c r="H511" s="74"/>
      <c r="I511" s="78" t="s">
        <v>3843</v>
      </c>
      <c r="J511" s="1"/>
    </row>
    <row r="512" ht="45.75" customHeight="1">
      <c r="A512" s="53"/>
      <c r="B512" s="63"/>
      <c r="C512" s="64" t="s">
        <v>3844</v>
      </c>
      <c r="D512" s="65" t="s">
        <v>2008</v>
      </c>
      <c r="E512" s="65" t="s">
        <v>2815</v>
      </c>
      <c r="F512" s="65" t="s">
        <v>3845</v>
      </c>
      <c r="G512" s="65" t="s">
        <v>2820</v>
      </c>
      <c r="H512" s="65" t="s">
        <v>2817</v>
      </c>
      <c r="I512" s="77" t="s">
        <v>3846</v>
      </c>
      <c r="J512" s="64"/>
    </row>
    <row r="513" ht="15.0" customHeight="1">
      <c r="A513" s="53"/>
      <c r="B513" s="1"/>
      <c r="C513" s="59" t="s">
        <v>3847</v>
      </c>
      <c r="D513" s="60" t="s">
        <v>2008</v>
      </c>
      <c r="E513" s="60" t="s">
        <v>2815</v>
      </c>
      <c r="F513" s="55"/>
      <c r="G513" s="60" t="s">
        <v>2816</v>
      </c>
      <c r="H513" s="74"/>
      <c r="I513" s="78" t="s">
        <v>3848</v>
      </c>
      <c r="J513" s="1"/>
    </row>
    <row r="514" ht="15.0" customHeight="1">
      <c r="A514" s="53"/>
      <c r="B514" s="1"/>
      <c r="C514" s="59" t="s">
        <v>3849</v>
      </c>
      <c r="D514" s="60" t="s">
        <v>2008</v>
      </c>
      <c r="E514" s="60" t="s">
        <v>2815</v>
      </c>
      <c r="F514" s="55"/>
      <c r="G514" s="60" t="s">
        <v>2816</v>
      </c>
      <c r="H514" s="74"/>
      <c r="I514" s="78" t="s">
        <v>3850</v>
      </c>
      <c r="J514" s="1"/>
    </row>
    <row r="515" ht="15.0" customHeight="1">
      <c r="A515" s="53"/>
      <c r="B515" s="1"/>
      <c r="C515" s="59" t="s">
        <v>3851</v>
      </c>
      <c r="D515" s="60" t="s">
        <v>2008</v>
      </c>
      <c r="E515" s="60" t="s">
        <v>2815</v>
      </c>
      <c r="F515" s="55"/>
      <c r="G515" s="60" t="s">
        <v>2816</v>
      </c>
      <c r="H515" s="74"/>
      <c r="I515" s="78" t="s">
        <v>3852</v>
      </c>
      <c r="J515" s="1"/>
    </row>
    <row r="516" ht="23.25" customHeight="1">
      <c r="A516" s="53"/>
      <c r="B516" s="1"/>
      <c r="C516" s="59" t="s">
        <v>3853</v>
      </c>
      <c r="D516" s="60" t="s">
        <v>2040</v>
      </c>
      <c r="E516" s="60" t="s">
        <v>2815</v>
      </c>
      <c r="F516" s="55"/>
      <c r="G516" s="60" t="s">
        <v>2854</v>
      </c>
      <c r="H516" s="74"/>
      <c r="I516" s="78" t="s">
        <v>3854</v>
      </c>
      <c r="J516" s="1"/>
    </row>
    <row r="517" ht="15.0" customHeight="1">
      <c r="A517" s="53"/>
      <c r="B517" s="1"/>
      <c r="C517" s="59" t="s">
        <v>3855</v>
      </c>
      <c r="D517" s="60" t="s">
        <v>2040</v>
      </c>
      <c r="E517" s="60" t="s">
        <v>2815</v>
      </c>
      <c r="F517" s="55"/>
      <c r="G517" s="60" t="s">
        <v>2816</v>
      </c>
      <c r="H517" s="74"/>
      <c r="I517" s="78" t="s">
        <v>3856</v>
      </c>
      <c r="J517" s="1"/>
    </row>
    <row r="518" ht="23.25" customHeight="1">
      <c r="A518" s="53"/>
      <c r="B518" s="1"/>
      <c r="C518" s="59" t="s">
        <v>3857</v>
      </c>
      <c r="D518" s="60" t="s">
        <v>2040</v>
      </c>
      <c r="E518" s="60" t="s">
        <v>2815</v>
      </c>
      <c r="F518" s="55"/>
      <c r="G518" s="60" t="s">
        <v>2854</v>
      </c>
      <c r="H518" s="74"/>
      <c r="I518" s="78" t="s">
        <v>3858</v>
      </c>
      <c r="J518" s="1"/>
    </row>
    <row r="519" ht="23.25" customHeight="1">
      <c r="A519" s="53"/>
      <c r="B519" s="1"/>
      <c r="C519" s="59" t="s">
        <v>3859</v>
      </c>
      <c r="D519" s="60" t="s">
        <v>2040</v>
      </c>
      <c r="E519" s="60" t="s">
        <v>2815</v>
      </c>
      <c r="F519" s="55"/>
      <c r="G519" s="60" t="s">
        <v>2854</v>
      </c>
      <c r="H519" s="74"/>
      <c r="I519" s="78" t="s">
        <v>3860</v>
      </c>
      <c r="J519" s="1"/>
    </row>
    <row r="520" ht="23.25" customHeight="1">
      <c r="A520" s="53"/>
      <c r="B520" s="1"/>
      <c r="C520" s="59" t="s">
        <v>3861</v>
      </c>
      <c r="D520" s="60" t="s">
        <v>2040</v>
      </c>
      <c r="E520" s="60" t="s">
        <v>2815</v>
      </c>
      <c r="F520" s="55"/>
      <c r="G520" s="60" t="s">
        <v>2854</v>
      </c>
      <c r="H520" s="74"/>
      <c r="I520" s="78" t="s">
        <v>3862</v>
      </c>
      <c r="J520" s="1"/>
    </row>
    <row r="521" ht="23.25" customHeight="1">
      <c r="A521" s="53"/>
      <c r="B521" s="1"/>
      <c r="C521" s="59" t="s">
        <v>3863</v>
      </c>
      <c r="D521" s="60" t="s">
        <v>2040</v>
      </c>
      <c r="E521" s="60" t="s">
        <v>2815</v>
      </c>
      <c r="F521" s="55"/>
      <c r="G521" s="60" t="s">
        <v>2854</v>
      </c>
      <c r="H521" s="74"/>
      <c r="I521" s="78" t="s">
        <v>3864</v>
      </c>
      <c r="J521" s="1"/>
    </row>
    <row r="522" ht="45.75" customHeight="1">
      <c r="A522" s="53"/>
      <c r="B522" s="63"/>
      <c r="C522" s="64" t="s">
        <v>3865</v>
      </c>
      <c r="D522" s="65" t="s">
        <v>2040</v>
      </c>
      <c r="E522" s="65" t="s">
        <v>2815</v>
      </c>
      <c r="F522" s="65" t="s">
        <v>2057</v>
      </c>
      <c r="G522" s="65" t="s">
        <v>2816</v>
      </c>
      <c r="H522" s="65" t="s">
        <v>2817</v>
      </c>
      <c r="I522" s="77" t="s">
        <v>3866</v>
      </c>
      <c r="J522" s="64"/>
    </row>
    <row r="523" ht="15.0" customHeight="1">
      <c r="A523" s="53"/>
      <c r="B523" s="1"/>
      <c r="C523" s="59" t="s">
        <v>3867</v>
      </c>
      <c r="D523" s="60" t="s">
        <v>2040</v>
      </c>
      <c r="E523" s="60" t="s">
        <v>2815</v>
      </c>
      <c r="F523" s="55"/>
      <c r="G523" s="60" t="s">
        <v>2816</v>
      </c>
      <c r="H523" s="74"/>
      <c r="I523" s="78" t="s">
        <v>3868</v>
      </c>
      <c r="J523" s="1"/>
    </row>
    <row r="524" ht="23.25" customHeight="1">
      <c r="A524" s="53"/>
      <c r="B524" s="1"/>
      <c r="C524" s="59" t="s">
        <v>3869</v>
      </c>
      <c r="D524" s="60" t="s">
        <v>2040</v>
      </c>
      <c r="E524" s="60" t="s">
        <v>2815</v>
      </c>
      <c r="F524" s="55"/>
      <c r="G524" s="60" t="s">
        <v>2854</v>
      </c>
      <c r="H524" s="74"/>
      <c r="I524" s="78" t="s">
        <v>3870</v>
      </c>
      <c r="J524" s="1"/>
    </row>
    <row r="525" ht="23.25" customHeight="1">
      <c r="A525" s="53"/>
      <c r="B525" s="1"/>
      <c r="C525" s="59" t="s">
        <v>3871</v>
      </c>
      <c r="D525" s="60" t="s">
        <v>2040</v>
      </c>
      <c r="E525" s="60" t="s">
        <v>2815</v>
      </c>
      <c r="F525" s="55"/>
      <c r="G525" s="60" t="s">
        <v>2854</v>
      </c>
      <c r="H525" s="74"/>
      <c r="I525" s="78" t="s">
        <v>3872</v>
      </c>
      <c r="J525" s="1"/>
    </row>
    <row r="526" ht="45.75" customHeight="1">
      <c r="A526" s="53"/>
      <c r="B526" s="63"/>
      <c r="C526" s="64" t="s">
        <v>3873</v>
      </c>
      <c r="D526" s="65" t="s">
        <v>2040</v>
      </c>
      <c r="E526" s="65" t="s">
        <v>2815</v>
      </c>
      <c r="F526" s="65" t="s">
        <v>2057</v>
      </c>
      <c r="G526" s="65" t="s">
        <v>2816</v>
      </c>
      <c r="H526" s="65" t="s">
        <v>2817</v>
      </c>
      <c r="I526" s="77" t="s">
        <v>3874</v>
      </c>
      <c r="J526" s="64"/>
    </row>
    <row r="527" ht="15.0" customHeight="1">
      <c r="A527" s="53"/>
      <c r="B527" s="1"/>
      <c r="C527" s="59" t="s">
        <v>3875</v>
      </c>
      <c r="D527" s="60" t="s">
        <v>2040</v>
      </c>
      <c r="E527" s="60" t="s">
        <v>2815</v>
      </c>
      <c r="F527" s="55"/>
      <c r="G527" s="60" t="s">
        <v>2816</v>
      </c>
      <c r="H527" s="74"/>
      <c r="I527" s="78" t="s">
        <v>3876</v>
      </c>
      <c r="J527" s="1"/>
    </row>
    <row r="528" ht="23.25" customHeight="1">
      <c r="A528" s="53"/>
      <c r="B528" s="1"/>
      <c r="C528" s="59" t="s">
        <v>3877</v>
      </c>
      <c r="D528" s="60" t="s">
        <v>2040</v>
      </c>
      <c r="E528" s="60" t="s">
        <v>2815</v>
      </c>
      <c r="F528" s="55"/>
      <c r="G528" s="60" t="s">
        <v>2816</v>
      </c>
      <c r="H528" s="74"/>
      <c r="I528" s="78" t="s">
        <v>3878</v>
      </c>
      <c r="J528" s="1"/>
    </row>
    <row r="529" ht="23.25" customHeight="1">
      <c r="A529" s="53"/>
      <c r="B529" s="1"/>
      <c r="C529" s="59" t="s">
        <v>3879</v>
      </c>
      <c r="D529" s="60" t="s">
        <v>2076</v>
      </c>
      <c r="E529" s="60" t="s">
        <v>2815</v>
      </c>
      <c r="F529" s="55"/>
      <c r="G529" s="60" t="s">
        <v>2854</v>
      </c>
      <c r="H529" s="74"/>
      <c r="I529" s="78" t="s">
        <v>3880</v>
      </c>
      <c r="J529" s="1"/>
    </row>
    <row r="530" ht="23.25" customHeight="1">
      <c r="A530" s="53"/>
      <c r="B530" s="1"/>
      <c r="C530" s="59" t="s">
        <v>3881</v>
      </c>
      <c r="D530" s="60" t="s">
        <v>66</v>
      </c>
      <c r="E530" s="60" t="s">
        <v>2815</v>
      </c>
      <c r="F530" s="55"/>
      <c r="G530" s="60" t="s">
        <v>2816</v>
      </c>
      <c r="H530" s="74"/>
      <c r="I530" s="78" t="s">
        <v>3882</v>
      </c>
      <c r="J530" s="1"/>
    </row>
    <row r="531" ht="15.0" customHeight="1">
      <c r="A531" s="53"/>
      <c r="B531" s="1"/>
      <c r="C531" s="59" t="s">
        <v>3883</v>
      </c>
      <c r="D531" s="60" t="s">
        <v>66</v>
      </c>
      <c r="E531" s="60" t="s">
        <v>2815</v>
      </c>
      <c r="F531" s="55"/>
      <c r="G531" s="60" t="s">
        <v>2816</v>
      </c>
      <c r="H531" s="74"/>
      <c r="I531" s="78" t="s">
        <v>3884</v>
      </c>
      <c r="J531" s="1"/>
    </row>
    <row r="532" ht="23.25" customHeight="1">
      <c r="A532" s="53"/>
      <c r="B532" s="1"/>
      <c r="C532" s="59" t="s">
        <v>3885</v>
      </c>
      <c r="D532" s="60" t="s">
        <v>66</v>
      </c>
      <c r="E532" s="60" t="s">
        <v>2815</v>
      </c>
      <c r="F532" s="55"/>
      <c r="G532" s="60" t="s">
        <v>2854</v>
      </c>
      <c r="H532" s="74"/>
      <c r="I532" s="78" t="s">
        <v>3886</v>
      </c>
      <c r="J532" s="1"/>
    </row>
    <row r="533" ht="23.25" customHeight="1">
      <c r="A533" s="53"/>
      <c r="B533" s="1"/>
      <c r="C533" s="59" t="s">
        <v>3887</v>
      </c>
      <c r="D533" s="60" t="s">
        <v>66</v>
      </c>
      <c r="E533" s="60" t="s">
        <v>2815</v>
      </c>
      <c r="F533" s="55"/>
      <c r="G533" s="60" t="s">
        <v>2820</v>
      </c>
      <c r="H533" s="74"/>
      <c r="I533" s="78" t="s">
        <v>3888</v>
      </c>
      <c r="J533" s="1"/>
    </row>
    <row r="534" ht="15.0" customHeight="1">
      <c r="A534" s="53"/>
      <c r="B534" s="1"/>
      <c r="C534" s="59" t="s">
        <v>3889</v>
      </c>
      <c r="D534" s="60" t="s">
        <v>66</v>
      </c>
      <c r="E534" s="60" t="s">
        <v>2815</v>
      </c>
      <c r="F534" s="55"/>
      <c r="G534" s="60" t="s">
        <v>2816</v>
      </c>
      <c r="H534" s="74"/>
      <c r="I534" s="78" t="s">
        <v>3890</v>
      </c>
      <c r="J534" s="1"/>
    </row>
    <row r="535" ht="15.0" customHeight="1">
      <c r="A535" s="53"/>
      <c r="B535" s="1"/>
      <c r="C535" s="59" t="s">
        <v>3891</v>
      </c>
      <c r="D535" s="60" t="s">
        <v>66</v>
      </c>
      <c r="E535" s="60" t="s">
        <v>2815</v>
      </c>
      <c r="F535" s="55"/>
      <c r="G535" s="60" t="s">
        <v>2816</v>
      </c>
      <c r="H535" s="74"/>
      <c r="I535" s="78" t="s">
        <v>3892</v>
      </c>
      <c r="J535" s="1"/>
    </row>
    <row r="536" ht="15.0" customHeight="1">
      <c r="A536" s="53"/>
      <c r="B536" s="1"/>
      <c r="C536" s="59" t="s">
        <v>3893</v>
      </c>
      <c r="D536" s="60" t="s">
        <v>66</v>
      </c>
      <c r="E536" s="60" t="s">
        <v>2815</v>
      </c>
      <c r="F536" s="55"/>
      <c r="G536" s="60" t="s">
        <v>2859</v>
      </c>
      <c r="H536" s="74"/>
      <c r="I536" s="78" t="s">
        <v>3894</v>
      </c>
      <c r="J536" s="1"/>
    </row>
    <row r="537" ht="15.0" customHeight="1">
      <c r="A537" s="53"/>
      <c r="B537" s="1"/>
      <c r="C537" s="59" t="s">
        <v>3895</v>
      </c>
      <c r="D537" s="60" t="s">
        <v>66</v>
      </c>
      <c r="E537" s="60" t="s">
        <v>2815</v>
      </c>
      <c r="F537" s="55"/>
      <c r="G537" s="60" t="s">
        <v>2816</v>
      </c>
      <c r="H537" s="74"/>
      <c r="I537" s="78" t="s">
        <v>3896</v>
      </c>
      <c r="J537" s="1"/>
    </row>
    <row r="538" ht="23.25" customHeight="1">
      <c r="A538" s="53"/>
      <c r="B538" s="1"/>
      <c r="C538" s="59" t="s">
        <v>3897</v>
      </c>
      <c r="D538" s="60" t="s">
        <v>66</v>
      </c>
      <c r="E538" s="60" t="s">
        <v>2815</v>
      </c>
      <c r="F538" s="55"/>
      <c r="G538" s="60" t="s">
        <v>2854</v>
      </c>
      <c r="H538" s="74"/>
      <c r="I538" s="78" t="s">
        <v>3898</v>
      </c>
      <c r="J538" s="1"/>
    </row>
    <row r="539" ht="15.0" customHeight="1">
      <c r="A539" s="53"/>
      <c r="B539" s="1"/>
      <c r="C539" s="59" t="s">
        <v>3899</v>
      </c>
      <c r="D539" s="60" t="s">
        <v>66</v>
      </c>
      <c r="E539" s="60" t="s">
        <v>2815</v>
      </c>
      <c r="F539" s="55"/>
      <c r="G539" s="60" t="s">
        <v>2816</v>
      </c>
      <c r="H539" s="74"/>
      <c r="I539" s="78" t="s">
        <v>3900</v>
      </c>
      <c r="J539" s="1"/>
    </row>
    <row r="540" ht="15.0" customHeight="1">
      <c r="A540" s="53"/>
      <c r="B540" s="1"/>
      <c r="C540" s="59" t="s">
        <v>3901</v>
      </c>
      <c r="D540" s="60" t="s">
        <v>2111</v>
      </c>
      <c r="E540" s="60" t="s">
        <v>2815</v>
      </c>
      <c r="F540" s="55"/>
      <c r="G540" s="60" t="s">
        <v>2816</v>
      </c>
      <c r="H540" s="74"/>
      <c r="I540" s="78" t="s">
        <v>3902</v>
      </c>
      <c r="J540" s="1"/>
    </row>
    <row r="541" ht="15.0" customHeight="1">
      <c r="A541" s="53"/>
      <c r="B541" s="1"/>
      <c r="C541" s="59" t="s">
        <v>3903</v>
      </c>
      <c r="D541" s="60" t="s">
        <v>2113</v>
      </c>
      <c r="E541" s="60" t="s">
        <v>2815</v>
      </c>
      <c r="F541" s="55"/>
      <c r="G541" s="60" t="s">
        <v>2820</v>
      </c>
      <c r="H541" s="74"/>
      <c r="I541" s="78" t="s">
        <v>3904</v>
      </c>
      <c r="J541" s="1"/>
    </row>
    <row r="542" ht="23.25" customHeight="1">
      <c r="A542" s="53"/>
      <c r="B542" s="1"/>
      <c r="C542" s="59" t="s">
        <v>2112</v>
      </c>
      <c r="D542" s="60" t="s">
        <v>2113</v>
      </c>
      <c r="E542" s="60" t="s">
        <v>2815</v>
      </c>
      <c r="F542" s="55"/>
      <c r="G542" s="60" t="s">
        <v>2854</v>
      </c>
      <c r="H542" s="74"/>
      <c r="I542" s="78" t="s">
        <v>3905</v>
      </c>
      <c r="J542" s="1"/>
    </row>
    <row r="543" ht="23.25" customHeight="1">
      <c r="A543" s="53"/>
      <c r="B543" s="1"/>
      <c r="C543" s="59" t="s">
        <v>3906</v>
      </c>
      <c r="D543" s="60" t="s">
        <v>2134</v>
      </c>
      <c r="E543" s="60" t="s">
        <v>2815</v>
      </c>
      <c r="F543" s="55"/>
      <c r="G543" s="60" t="s">
        <v>2820</v>
      </c>
      <c r="H543" s="74"/>
      <c r="I543" s="78" t="s">
        <v>3907</v>
      </c>
      <c r="J543" s="1"/>
    </row>
    <row r="544" ht="23.25" customHeight="1">
      <c r="A544" s="53"/>
      <c r="B544" s="1"/>
      <c r="C544" s="59" t="s">
        <v>3908</v>
      </c>
      <c r="D544" s="60" t="s">
        <v>2134</v>
      </c>
      <c r="E544" s="60" t="s">
        <v>2815</v>
      </c>
      <c r="F544" s="55"/>
      <c r="G544" s="60" t="s">
        <v>2816</v>
      </c>
      <c r="H544" s="74"/>
      <c r="I544" s="78" t="s">
        <v>3909</v>
      </c>
      <c r="J544" s="1"/>
    </row>
    <row r="545" ht="15.0" customHeight="1">
      <c r="A545" s="53"/>
      <c r="B545" s="1"/>
      <c r="C545" s="59" t="s">
        <v>3910</v>
      </c>
      <c r="D545" s="60" t="s">
        <v>2134</v>
      </c>
      <c r="E545" s="60" t="s">
        <v>2815</v>
      </c>
      <c r="F545" s="55"/>
      <c r="G545" s="60" t="s">
        <v>2816</v>
      </c>
      <c r="H545" s="74"/>
      <c r="I545" s="78" t="s">
        <v>3911</v>
      </c>
      <c r="J545" s="1"/>
    </row>
    <row r="546" ht="15.0" customHeight="1">
      <c r="A546" s="53"/>
      <c r="B546" s="1"/>
      <c r="C546" s="59" t="s">
        <v>3912</v>
      </c>
      <c r="D546" s="60" t="s">
        <v>2134</v>
      </c>
      <c r="E546" s="60" t="s">
        <v>2815</v>
      </c>
      <c r="F546" s="55"/>
      <c r="G546" s="60" t="s">
        <v>2820</v>
      </c>
      <c r="H546" s="74"/>
      <c r="I546" s="78" t="s">
        <v>3913</v>
      </c>
      <c r="J546" s="1"/>
    </row>
    <row r="547" ht="15.0" customHeight="1">
      <c r="A547" s="53"/>
      <c r="B547" s="1"/>
      <c r="C547" s="59" t="s">
        <v>3914</v>
      </c>
      <c r="D547" s="60" t="s">
        <v>2134</v>
      </c>
      <c r="E547" s="60" t="s">
        <v>2815</v>
      </c>
      <c r="F547" s="55"/>
      <c r="G547" s="60" t="s">
        <v>2816</v>
      </c>
      <c r="H547" s="74"/>
      <c r="I547" s="78" t="s">
        <v>3915</v>
      </c>
      <c r="J547" s="1"/>
    </row>
    <row r="548" ht="15.0" customHeight="1">
      <c r="A548" s="53"/>
      <c r="B548" s="1"/>
      <c r="C548" s="59" t="s">
        <v>3916</v>
      </c>
      <c r="D548" s="60" t="s">
        <v>2134</v>
      </c>
      <c r="E548" s="60" t="s">
        <v>2815</v>
      </c>
      <c r="F548" s="55"/>
      <c r="G548" s="60" t="s">
        <v>2859</v>
      </c>
      <c r="H548" s="74"/>
      <c r="I548" s="78" t="s">
        <v>3917</v>
      </c>
      <c r="J548" s="1"/>
    </row>
    <row r="549" ht="15.0" customHeight="1">
      <c r="A549" s="53"/>
      <c r="B549" s="1"/>
      <c r="C549" s="59" t="s">
        <v>3918</v>
      </c>
      <c r="D549" s="60" t="s">
        <v>2134</v>
      </c>
      <c r="E549" s="60" t="s">
        <v>2815</v>
      </c>
      <c r="F549" s="55"/>
      <c r="G549" s="60" t="s">
        <v>2816</v>
      </c>
      <c r="H549" s="74"/>
      <c r="I549" s="78" t="s">
        <v>3919</v>
      </c>
      <c r="J549" s="1"/>
    </row>
    <row r="550" ht="23.25" customHeight="1">
      <c r="A550" s="53"/>
      <c r="B550" s="1"/>
      <c r="C550" s="59" t="s">
        <v>3920</v>
      </c>
      <c r="D550" s="60" t="s">
        <v>2134</v>
      </c>
      <c r="E550" s="60" t="s">
        <v>2815</v>
      </c>
      <c r="F550" s="55"/>
      <c r="G550" s="60" t="s">
        <v>2854</v>
      </c>
      <c r="H550" s="74"/>
      <c r="I550" s="78" t="s">
        <v>3921</v>
      </c>
      <c r="J550" s="1"/>
    </row>
    <row r="551" ht="15.0" customHeight="1">
      <c r="A551" s="53"/>
      <c r="B551" s="1"/>
      <c r="C551" s="59" t="s">
        <v>3922</v>
      </c>
      <c r="D551" s="60" t="s">
        <v>2134</v>
      </c>
      <c r="E551" s="60" t="s">
        <v>2815</v>
      </c>
      <c r="F551" s="55"/>
      <c r="G551" s="60" t="s">
        <v>2816</v>
      </c>
      <c r="H551" s="74"/>
      <c r="I551" s="78" t="s">
        <v>3923</v>
      </c>
      <c r="J551" s="1"/>
    </row>
    <row r="552" ht="15.0" customHeight="1">
      <c r="A552" s="53"/>
      <c r="B552" s="1"/>
      <c r="C552" s="59" t="s">
        <v>3924</v>
      </c>
      <c r="D552" s="60" t="s">
        <v>2134</v>
      </c>
      <c r="E552" s="60" t="s">
        <v>2815</v>
      </c>
      <c r="F552" s="55"/>
      <c r="G552" s="60" t="s">
        <v>2816</v>
      </c>
      <c r="H552" s="74"/>
      <c r="I552" s="78" t="s">
        <v>3925</v>
      </c>
      <c r="J552" s="1"/>
    </row>
    <row r="553" ht="15.0" customHeight="1">
      <c r="A553" s="53"/>
      <c r="B553" s="1"/>
      <c r="C553" s="59" t="s">
        <v>3926</v>
      </c>
      <c r="D553" s="60" t="s">
        <v>2134</v>
      </c>
      <c r="E553" s="60" t="s">
        <v>2815</v>
      </c>
      <c r="F553" s="55"/>
      <c r="G553" s="60" t="s">
        <v>2816</v>
      </c>
      <c r="H553" s="74"/>
      <c r="I553" s="78" t="s">
        <v>3927</v>
      </c>
      <c r="J553" s="1"/>
    </row>
    <row r="554" ht="15.0" customHeight="1">
      <c r="A554" s="53"/>
      <c r="B554" s="1"/>
      <c r="C554" s="59" t="s">
        <v>3928</v>
      </c>
      <c r="D554" s="60" t="s">
        <v>2134</v>
      </c>
      <c r="E554" s="60" t="s">
        <v>2815</v>
      </c>
      <c r="F554" s="55"/>
      <c r="G554" s="60" t="s">
        <v>2816</v>
      </c>
      <c r="H554" s="74"/>
      <c r="I554" s="78" t="s">
        <v>3929</v>
      </c>
      <c r="J554" s="1"/>
    </row>
    <row r="555" ht="15.0" customHeight="1">
      <c r="A555" s="53"/>
      <c r="B555" s="1"/>
      <c r="C555" s="59" t="s">
        <v>3930</v>
      </c>
      <c r="D555" s="60" t="s">
        <v>2134</v>
      </c>
      <c r="E555" s="60" t="s">
        <v>2815</v>
      </c>
      <c r="F555" s="55"/>
      <c r="G555" s="60" t="s">
        <v>2816</v>
      </c>
      <c r="H555" s="74"/>
      <c r="I555" s="78" t="s">
        <v>3931</v>
      </c>
      <c r="J555" s="1"/>
    </row>
    <row r="556" ht="15.0" customHeight="1">
      <c r="A556" s="53"/>
      <c r="B556" s="1"/>
      <c r="C556" s="59" t="s">
        <v>3932</v>
      </c>
      <c r="D556" s="60" t="s">
        <v>2134</v>
      </c>
      <c r="E556" s="60" t="s">
        <v>2815</v>
      </c>
      <c r="F556" s="55"/>
      <c r="G556" s="60" t="s">
        <v>2816</v>
      </c>
      <c r="H556" s="74"/>
      <c r="I556" s="78" t="s">
        <v>3933</v>
      </c>
      <c r="J556" s="1"/>
    </row>
    <row r="557" ht="15.0" customHeight="1">
      <c r="A557" s="53"/>
      <c r="B557" s="1"/>
      <c r="C557" s="59" t="s">
        <v>3934</v>
      </c>
      <c r="D557" s="60" t="s">
        <v>2134</v>
      </c>
      <c r="E557" s="60" t="s">
        <v>2815</v>
      </c>
      <c r="F557" s="55"/>
      <c r="G557" s="60" t="s">
        <v>2816</v>
      </c>
      <c r="H557" s="74"/>
      <c r="I557" s="78" t="s">
        <v>3935</v>
      </c>
      <c r="J557" s="1"/>
    </row>
    <row r="558" ht="15.0" customHeight="1">
      <c r="A558" s="53"/>
      <c r="B558" s="1"/>
      <c r="C558" s="59" t="s">
        <v>3936</v>
      </c>
      <c r="D558" s="60" t="s">
        <v>2134</v>
      </c>
      <c r="E558" s="60" t="s">
        <v>2815</v>
      </c>
      <c r="F558" s="55"/>
      <c r="G558" s="60" t="s">
        <v>2816</v>
      </c>
      <c r="H558" s="74"/>
      <c r="I558" s="78" t="s">
        <v>3937</v>
      </c>
      <c r="J558" s="1"/>
    </row>
    <row r="559" ht="15.0" customHeight="1">
      <c r="A559" s="53"/>
      <c r="B559" s="1"/>
      <c r="C559" s="59" t="s">
        <v>3938</v>
      </c>
      <c r="D559" s="60" t="s">
        <v>2134</v>
      </c>
      <c r="E559" s="60" t="s">
        <v>2815</v>
      </c>
      <c r="F559" s="55"/>
      <c r="G559" s="60" t="s">
        <v>2816</v>
      </c>
      <c r="H559" s="74"/>
      <c r="I559" s="78" t="s">
        <v>3939</v>
      </c>
      <c r="J559" s="1"/>
    </row>
    <row r="560" ht="23.25" customHeight="1">
      <c r="A560" s="53"/>
      <c r="B560" s="1"/>
      <c r="C560" s="59" t="s">
        <v>3940</v>
      </c>
      <c r="D560" s="60" t="s">
        <v>2134</v>
      </c>
      <c r="E560" s="60" t="s">
        <v>2815</v>
      </c>
      <c r="F560" s="55"/>
      <c r="G560" s="60" t="s">
        <v>2854</v>
      </c>
      <c r="H560" s="74"/>
      <c r="I560" s="78" t="s">
        <v>3941</v>
      </c>
      <c r="J560" s="1"/>
    </row>
    <row r="561" ht="15.0" customHeight="1">
      <c r="A561" s="53"/>
      <c r="B561" s="1"/>
      <c r="C561" s="59" t="s">
        <v>3942</v>
      </c>
      <c r="D561" s="60" t="s">
        <v>2134</v>
      </c>
      <c r="E561" s="60" t="s">
        <v>2815</v>
      </c>
      <c r="F561" s="55"/>
      <c r="G561" s="60" t="s">
        <v>2816</v>
      </c>
      <c r="H561" s="74"/>
      <c r="I561" s="78" t="s">
        <v>3943</v>
      </c>
      <c r="J561" s="1"/>
    </row>
    <row r="562" ht="15.0" customHeight="1">
      <c r="A562" s="53"/>
      <c r="B562" s="1"/>
      <c r="C562" s="59" t="s">
        <v>3944</v>
      </c>
      <c r="D562" s="60" t="s">
        <v>2134</v>
      </c>
      <c r="E562" s="60" t="s">
        <v>2815</v>
      </c>
      <c r="F562" s="55"/>
      <c r="G562" s="60" t="s">
        <v>2816</v>
      </c>
      <c r="H562" s="74"/>
      <c r="I562" s="78" t="s">
        <v>3945</v>
      </c>
      <c r="J562" s="1"/>
    </row>
    <row r="563" ht="15.0" customHeight="1">
      <c r="A563" s="53"/>
      <c r="B563" s="1"/>
      <c r="C563" s="59" t="s">
        <v>3946</v>
      </c>
      <c r="D563" s="60" t="s">
        <v>2134</v>
      </c>
      <c r="E563" s="60" t="s">
        <v>2815</v>
      </c>
      <c r="F563" s="55"/>
      <c r="G563" s="60" t="s">
        <v>2816</v>
      </c>
      <c r="H563" s="74"/>
      <c r="I563" s="78" t="s">
        <v>3947</v>
      </c>
      <c r="J563" s="1"/>
    </row>
    <row r="564" ht="15.0" customHeight="1">
      <c r="A564" s="53"/>
      <c r="B564" s="1"/>
      <c r="C564" s="59" t="s">
        <v>3948</v>
      </c>
      <c r="D564" s="60" t="s">
        <v>2134</v>
      </c>
      <c r="E564" s="60" t="s">
        <v>2815</v>
      </c>
      <c r="F564" s="55"/>
      <c r="G564" s="60" t="s">
        <v>2816</v>
      </c>
      <c r="H564" s="74"/>
      <c r="I564" s="78" t="s">
        <v>3949</v>
      </c>
      <c r="J564" s="1"/>
    </row>
    <row r="565" ht="23.25" customHeight="1">
      <c r="A565" s="53"/>
      <c r="B565" s="1"/>
      <c r="C565" s="59" t="s">
        <v>3950</v>
      </c>
      <c r="D565" s="60" t="s">
        <v>2134</v>
      </c>
      <c r="E565" s="60" t="s">
        <v>2815</v>
      </c>
      <c r="F565" s="55"/>
      <c r="G565" s="60" t="s">
        <v>2820</v>
      </c>
      <c r="H565" s="74"/>
      <c r="I565" s="78" t="s">
        <v>3951</v>
      </c>
      <c r="J565" s="1"/>
    </row>
    <row r="566" ht="15.0" customHeight="1">
      <c r="A566" s="53"/>
      <c r="B566" s="1"/>
      <c r="C566" s="59" t="s">
        <v>3952</v>
      </c>
      <c r="D566" s="60" t="s">
        <v>2134</v>
      </c>
      <c r="E566" s="60" t="s">
        <v>2815</v>
      </c>
      <c r="F566" s="55"/>
      <c r="G566" s="60" t="s">
        <v>2816</v>
      </c>
      <c r="H566" s="74"/>
      <c r="I566" s="78" t="s">
        <v>3953</v>
      </c>
      <c r="J566" s="1"/>
    </row>
    <row r="567" ht="15.0" customHeight="1">
      <c r="A567" s="53"/>
      <c r="B567" s="1"/>
      <c r="C567" s="59" t="s">
        <v>3954</v>
      </c>
      <c r="D567" s="60" t="s">
        <v>2134</v>
      </c>
      <c r="E567" s="60" t="s">
        <v>2815</v>
      </c>
      <c r="F567" s="55"/>
      <c r="G567" s="60" t="s">
        <v>2816</v>
      </c>
      <c r="H567" s="74"/>
      <c r="I567" s="78" t="s">
        <v>3955</v>
      </c>
      <c r="J567" s="1"/>
    </row>
    <row r="568" ht="15.0" customHeight="1">
      <c r="A568" s="53"/>
      <c r="B568" s="1"/>
      <c r="C568" s="59" t="s">
        <v>3956</v>
      </c>
      <c r="D568" s="60" t="s">
        <v>2134</v>
      </c>
      <c r="E568" s="60" t="s">
        <v>2815</v>
      </c>
      <c r="F568" s="55"/>
      <c r="G568" s="60" t="s">
        <v>2816</v>
      </c>
      <c r="H568" s="74"/>
      <c r="I568" s="78" t="s">
        <v>3957</v>
      </c>
      <c r="J568" s="1"/>
    </row>
    <row r="569" ht="15.0" customHeight="1">
      <c r="A569" s="53"/>
      <c r="B569" s="1"/>
      <c r="C569" s="59" t="s">
        <v>3958</v>
      </c>
      <c r="D569" s="60" t="s">
        <v>2134</v>
      </c>
      <c r="E569" s="60" t="s">
        <v>2815</v>
      </c>
      <c r="F569" s="55"/>
      <c r="G569" s="60" t="s">
        <v>2816</v>
      </c>
      <c r="H569" s="74"/>
      <c r="I569" s="78" t="s">
        <v>3959</v>
      </c>
      <c r="J569" s="1"/>
    </row>
    <row r="570" ht="15.0" customHeight="1">
      <c r="A570" s="53"/>
      <c r="B570" s="1"/>
      <c r="C570" s="59" t="s">
        <v>3960</v>
      </c>
      <c r="D570" s="60" t="s">
        <v>2134</v>
      </c>
      <c r="E570" s="60" t="s">
        <v>2815</v>
      </c>
      <c r="F570" s="55"/>
      <c r="G570" s="60" t="s">
        <v>2816</v>
      </c>
      <c r="H570" s="74"/>
      <c r="I570" s="78" t="s">
        <v>3961</v>
      </c>
      <c r="J570" s="1"/>
    </row>
    <row r="571" ht="15.0" customHeight="1">
      <c r="A571" s="53"/>
      <c r="B571" s="1"/>
      <c r="C571" s="59" t="s">
        <v>3962</v>
      </c>
      <c r="D571" s="60" t="s">
        <v>2134</v>
      </c>
      <c r="E571" s="60" t="s">
        <v>2815</v>
      </c>
      <c r="F571" s="55"/>
      <c r="G571" s="60" t="s">
        <v>2816</v>
      </c>
      <c r="H571" s="74"/>
      <c r="I571" s="78" t="s">
        <v>3963</v>
      </c>
      <c r="J571" s="1"/>
    </row>
    <row r="572" ht="15.0" customHeight="1">
      <c r="A572" s="53"/>
      <c r="B572" s="1"/>
      <c r="C572" s="59" t="s">
        <v>3964</v>
      </c>
      <c r="D572" s="60" t="s">
        <v>2134</v>
      </c>
      <c r="E572" s="60" t="s">
        <v>2815</v>
      </c>
      <c r="F572" s="55"/>
      <c r="G572" s="60" t="s">
        <v>2816</v>
      </c>
      <c r="H572" s="74"/>
      <c r="I572" s="78" t="s">
        <v>3965</v>
      </c>
      <c r="J572" s="1"/>
    </row>
    <row r="573" ht="15.0" customHeight="1">
      <c r="A573" s="53"/>
      <c r="B573" s="1"/>
      <c r="C573" s="59" t="s">
        <v>3966</v>
      </c>
      <c r="D573" s="60" t="s">
        <v>2134</v>
      </c>
      <c r="E573" s="60" t="s">
        <v>2815</v>
      </c>
      <c r="F573" s="55"/>
      <c r="G573" s="60" t="s">
        <v>2816</v>
      </c>
      <c r="H573" s="74"/>
      <c r="I573" s="78" t="s">
        <v>3967</v>
      </c>
      <c r="J573" s="1"/>
    </row>
    <row r="574" ht="15.0" customHeight="1">
      <c r="A574" s="53"/>
      <c r="B574" s="1"/>
      <c r="C574" s="59" t="s">
        <v>3968</v>
      </c>
      <c r="D574" s="60" t="s">
        <v>2134</v>
      </c>
      <c r="E574" s="60" t="s">
        <v>2815</v>
      </c>
      <c r="F574" s="55"/>
      <c r="G574" s="60" t="s">
        <v>2820</v>
      </c>
      <c r="H574" s="74"/>
      <c r="I574" s="78" t="s">
        <v>3969</v>
      </c>
      <c r="J574" s="1"/>
    </row>
    <row r="575" ht="23.25" customHeight="1">
      <c r="A575" s="53"/>
      <c r="B575" s="1"/>
      <c r="C575" s="59" t="s">
        <v>3970</v>
      </c>
      <c r="D575" s="60" t="s">
        <v>2134</v>
      </c>
      <c r="E575" s="60" t="s">
        <v>2815</v>
      </c>
      <c r="F575" s="55"/>
      <c r="G575" s="60" t="s">
        <v>2854</v>
      </c>
      <c r="H575" s="74"/>
      <c r="I575" s="78" t="s">
        <v>3971</v>
      </c>
      <c r="J575" s="1"/>
    </row>
    <row r="576" ht="15.0" customHeight="1">
      <c r="A576" s="53"/>
      <c r="B576" s="1"/>
      <c r="C576" s="59" t="s">
        <v>3972</v>
      </c>
      <c r="D576" s="60" t="s">
        <v>2134</v>
      </c>
      <c r="E576" s="60" t="s">
        <v>2815</v>
      </c>
      <c r="F576" s="55"/>
      <c r="G576" s="60" t="s">
        <v>2816</v>
      </c>
      <c r="H576" s="74"/>
      <c r="I576" s="78" t="s">
        <v>3973</v>
      </c>
      <c r="J576" s="1"/>
    </row>
    <row r="577" ht="23.25" customHeight="1">
      <c r="A577" s="53"/>
      <c r="B577" s="1"/>
      <c r="C577" s="59" t="s">
        <v>3974</v>
      </c>
      <c r="D577" s="60" t="s">
        <v>2134</v>
      </c>
      <c r="E577" s="60" t="s">
        <v>2815</v>
      </c>
      <c r="F577" s="55"/>
      <c r="G577" s="60" t="s">
        <v>2820</v>
      </c>
      <c r="H577" s="74"/>
      <c r="I577" s="78" t="s">
        <v>3975</v>
      </c>
      <c r="J577" s="1"/>
    </row>
    <row r="578" ht="23.25" customHeight="1">
      <c r="A578" s="53"/>
      <c r="B578" s="1"/>
      <c r="C578" s="59" t="s">
        <v>3976</v>
      </c>
      <c r="D578" s="60" t="s">
        <v>2134</v>
      </c>
      <c r="E578" s="60" t="s">
        <v>2815</v>
      </c>
      <c r="F578" s="55"/>
      <c r="G578" s="60" t="s">
        <v>2816</v>
      </c>
      <c r="H578" s="74"/>
      <c r="I578" s="78" t="s">
        <v>3977</v>
      </c>
      <c r="J578" s="1"/>
    </row>
    <row r="579" ht="15.0" customHeight="1">
      <c r="A579" s="53"/>
      <c r="B579" s="1"/>
      <c r="C579" s="59" t="s">
        <v>3978</v>
      </c>
      <c r="D579" s="60" t="s">
        <v>2134</v>
      </c>
      <c r="E579" s="60" t="s">
        <v>2815</v>
      </c>
      <c r="F579" s="55"/>
      <c r="G579" s="60" t="s">
        <v>2816</v>
      </c>
      <c r="H579" s="74"/>
      <c r="I579" s="78" t="s">
        <v>3979</v>
      </c>
      <c r="J579" s="1"/>
    </row>
    <row r="580" ht="15.0" customHeight="1">
      <c r="A580" s="53"/>
      <c r="B580" s="1"/>
      <c r="C580" s="59" t="s">
        <v>3980</v>
      </c>
      <c r="D580" s="60" t="s">
        <v>2134</v>
      </c>
      <c r="E580" s="60" t="s">
        <v>2815</v>
      </c>
      <c r="F580" s="55"/>
      <c r="G580" s="60" t="s">
        <v>2816</v>
      </c>
      <c r="H580" s="74"/>
      <c r="I580" s="78" t="s">
        <v>3981</v>
      </c>
      <c r="J580" s="1"/>
    </row>
    <row r="581" ht="15.0" customHeight="1">
      <c r="A581" s="53"/>
      <c r="B581" s="1"/>
      <c r="C581" s="59" t="s">
        <v>3982</v>
      </c>
      <c r="D581" s="60" t="s">
        <v>2134</v>
      </c>
      <c r="E581" s="60" t="s">
        <v>2815</v>
      </c>
      <c r="F581" s="55"/>
      <c r="G581" s="60" t="s">
        <v>2816</v>
      </c>
      <c r="H581" s="74"/>
      <c r="I581" s="78" t="s">
        <v>3983</v>
      </c>
      <c r="J581" s="1"/>
    </row>
    <row r="582" ht="15.0" customHeight="1">
      <c r="A582" s="53"/>
      <c r="B582" s="1"/>
      <c r="C582" s="59" t="s">
        <v>3984</v>
      </c>
      <c r="D582" s="60" t="s">
        <v>2134</v>
      </c>
      <c r="E582" s="60" t="s">
        <v>2815</v>
      </c>
      <c r="F582" s="55"/>
      <c r="G582" s="60" t="s">
        <v>2816</v>
      </c>
      <c r="H582" s="74"/>
      <c r="I582" s="78" t="s">
        <v>3985</v>
      </c>
      <c r="J582" s="1"/>
    </row>
    <row r="583" ht="15.0" customHeight="1">
      <c r="A583" s="53"/>
      <c r="B583" s="1"/>
      <c r="C583" s="59" t="s">
        <v>3986</v>
      </c>
      <c r="D583" s="60" t="s">
        <v>2134</v>
      </c>
      <c r="E583" s="60" t="s">
        <v>2815</v>
      </c>
      <c r="F583" s="55"/>
      <c r="G583" s="60" t="s">
        <v>2816</v>
      </c>
      <c r="H583" s="74"/>
      <c r="I583" s="78" t="s">
        <v>3987</v>
      </c>
      <c r="J583" s="1"/>
    </row>
    <row r="584" ht="15.0" customHeight="1">
      <c r="A584" s="53"/>
      <c r="B584" s="1"/>
      <c r="C584" s="59" t="s">
        <v>3988</v>
      </c>
      <c r="D584" s="60" t="s">
        <v>2134</v>
      </c>
      <c r="E584" s="60" t="s">
        <v>2815</v>
      </c>
      <c r="F584" s="55"/>
      <c r="G584" s="60" t="s">
        <v>2816</v>
      </c>
      <c r="H584" s="74"/>
      <c r="I584" s="78" t="s">
        <v>3989</v>
      </c>
      <c r="J584" s="1"/>
    </row>
    <row r="585" ht="23.25" customHeight="1">
      <c r="A585" s="53"/>
      <c r="B585" s="1"/>
      <c r="C585" s="59" t="s">
        <v>3990</v>
      </c>
      <c r="D585" s="60" t="s">
        <v>2134</v>
      </c>
      <c r="E585" s="60" t="s">
        <v>2815</v>
      </c>
      <c r="F585" s="55"/>
      <c r="G585" s="60" t="s">
        <v>2816</v>
      </c>
      <c r="H585" s="74"/>
      <c r="I585" s="78" t="s">
        <v>3991</v>
      </c>
      <c r="J585" s="1"/>
    </row>
    <row r="586" ht="15.0" customHeight="1">
      <c r="A586" s="53"/>
      <c r="B586" s="1"/>
      <c r="C586" s="59" t="s">
        <v>3992</v>
      </c>
      <c r="D586" s="60" t="s">
        <v>2134</v>
      </c>
      <c r="E586" s="60" t="s">
        <v>2815</v>
      </c>
      <c r="F586" s="55"/>
      <c r="G586" s="60" t="s">
        <v>2816</v>
      </c>
      <c r="H586" s="74"/>
      <c r="I586" s="78" t="s">
        <v>3993</v>
      </c>
      <c r="J586" s="1"/>
    </row>
    <row r="587" ht="23.25" customHeight="1">
      <c r="A587" s="53"/>
      <c r="B587" s="1"/>
      <c r="C587" s="59" t="s">
        <v>3994</v>
      </c>
      <c r="D587" s="60" t="s">
        <v>2134</v>
      </c>
      <c r="E587" s="60" t="s">
        <v>2815</v>
      </c>
      <c r="F587" s="55"/>
      <c r="G587" s="60" t="s">
        <v>2816</v>
      </c>
      <c r="H587" s="74"/>
      <c r="I587" s="78" t="s">
        <v>3995</v>
      </c>
      <c r="J587" s="1"/>
    </row>
    <row r="588" ht="15.0" customHeight="1">
      <c r="A588" s="53"/>
      <c r="B588" s="1"/>
      <c r="C588" s="59" t="s">
        <v>3996</v>
      </c>
      <c r="D588" s="60" t="s">
        <v>2134</v>
      </c>
      <c r="E588" s="60" t="s">
        <v>2815</v>
      </c>
      <c r="F588" s="55"/>
      <c r="G588" s="60" t="s">
        <v>2816</v>
      </c>
      <c r="H588" s="74"/>
      <c r="I588" s="78" t="s">
        <v>3997</v>
      </c>
      <c r="J588" s="1"/>
    </row>
    <row r="589" ht="15.0" customHeight="1">
      <c r="A589" s="53"/>
      <c r="B589" s="1"/>
      <c r="C589" s="59" t="s">
        <v>3998</v>
      </c>
      <c r="D589" s="60" t="s">
        <v>2134</v>
      </c>
      <c r="E589" s="60" t="s">
        <v>2815</v>
      </c>
      <c r="F589" s="55"/>
      <c r="G589" s="60" t="s">
        <v>2816</v>
      </c>
      <c r="H589" s="74"/>
      <c r="I589" s="78" t="s">
        <v>3999</v>
      </c>
      <c r="J589" s="1"/>
    </row>
    <row r="590" ht="23.25" customHeight="1">
      <c r="A590" s="53"/>
      <c r="B590" s="1"/>
      <c r="C590" s="59" t="s">
        <v>4000</v>
      </c>
      <c r="D590" s="60" t="s">
        <v>2134</v>
      </c>
      <c r="E590" s="60" t="s">
        <v>2815</v>
      </c>
      <c r="F590" s="55"/>
      <c r="G590" s="60" t="s">
        <v>2816</v>
      </c>
      <c r="H590" s="74"/>
      <c r="I590" s="78" t="s">
        <v>4001</v>
      </c>
      <c r="J590" s="1"/>
    </row>
    <row r="591" ht="15.0" customHeight="1">
      <c r="A591" s="53"/>
      <c r="B591" s="1"/>
      <c r="C591" s="59" t="s">
        <v>4002</v>
      </c>
      <c r="D591" s="60" t="s">
        <v>2193</v>
      </c>
      <c r="E591" s="60" t="s">
        <v>2815</v>
      </c>
      <c r="F591" s="55"/>
      <c r="G591" s="60" t="s">
        <v>2816</v>
      </c>
      <c r="H591" s="74"/>
      <c r="I591" s="78" t="s">
        <v>4003</v>
      </c>
      <c r="J591" s="1"/>
    </row>
    <row r="592" ht="15.0" customHeight="1">
      <c r="A592" s="53"/>
      <c r="B592" s="1"/>
      <c r="C592" s="59" t="s">
        <v>4004</v>
      </c>
      <c r="D592" s="60" t="s">
        <v>2193</v>
      </c>
      <c r="E592" s="60" t="s">
        <v>2815</v>
      </c>
      <c r="F592" s="55"/>
      <c r="G592" s="60" t="s">
        <v>2816</v>
      </c>
      <c r="H592" s="74"/>
      <c r="I592" s="78" t="s">
        <v>4005</v>
      </c>
      <c r="J592" s="1"/>
    </row>
    <row r="593" ht="15.0" customHeight="1">
      <c r="A593" s="53"/>
      <c r="B593" s="1"/>
      <c r="C593" s="59" t="s">
        <v>4006</v>
      </c>
      <c r="D593" s="60" t="s">
        <v>2198</v>
      </c>
      <c r="E593" s="60" t="s">
        <v>2815</v>
      </c>
      <c r="F593" s="55"/>
      <c r="G593" s="60" t="s">
        <v>2816</v>
      </c>
      <c r="H593" s="74"/>
      <c r="I593" s="78" t="s">
        <v>4007</v>
      </c>
      <c r="J593" s="1"/>
    </row>
    <row r="594" ht="23.25" customHeight="1">
      <c r="A594" s="53"/>
      <c r="B594" s="1"/>
      <c r="C594" s="59" t="s">
        <v>4008</v>
      </c>
      <c r="D594" s="60" t="s">
        <v>4009</v>
      </c>
      <c r="E594" s="60" t="s">
        <v>2815</v>
      </c>
      <c r="F594" s="55"/>
      <c r="G594" s="60" t="s">
        <v>2854</v>
      </c>
      <c r="H594" s="74"/>
      <c r="I594" s="78" t="s">
        <v>4010</v>
      </c>
      <c r="J594" s="1"/>
    </row>
    <row r="595" ht="23.25" customHeight="1">
      <c r="A595" s="53"/>
      <c r="B595" s="1"/>
      <c r="C595" s="59" t="s">
        <v>4011</v>
      </c>
      <c r="D595" s="60" t="s">
        <v>4009</v>
      </c>
      <c r="E595" s="60" t="s">
        <v>2815</v>
      </c>
      <c r="F595" s="55"/>
      <c r="G595" s="60" t="s">
        <v>2854</v>
      </c>
      <c r="H595" s="74"/>
      <c r="I595" s="78" t="s">
        <v>4012</v>
      </c>
      <c r="J595" s="1"/>
    </row>
    <row r="596" ht="15.0" customHeight="1">
      <c r="A596" s="53"/>
      <c r="B596" s="1"/>
      <c r="C596" s="59" t="s">
        <v>4013</v>
      </c>
      <c r="D596" s="60" t="s">
        <v>2207</v>
      </c>
      <c r="E596" s="60" t="s">
        <v>2815</v>
      </c>
      <c r="F596" s="55"/>
      <c r="G596" s="60" t="s">
        <v>2816</v>
      </c>
      <c r="H596" s="74"/>
      <c r="I596" s="78" t="s">
        <v>4014</v>
      </c>
      <c r="J596" s="1"/>
    </row>
    <row r="597" ht="23.25" customHeight="1">
      <c r="A597" s="53"/>
      <c r="B597" s="1"/>
      <c r="C597" s="59" t="s">
        <v>4015</v>
      </c>
      <c r="D597" s="60" t="s">
        <v>2207</v>
      </c>
      <c r="E597" s="60" t="s">
        <v>2815</v>
      </c>
      <c r="F597" s="55"/>
      <c r="G597" s="60" t="s">
        <v>2854</v>
      </c>
      <c r="H597" s="74"/>
      <c r="I597" s="78" t="s">
        <v>4016</v>
      </c>
      <c r="J597" s="1"/>
    </row>
    <row r="598" ht="15.0" customHeight="1">
      <c r="A598" s="53"/>
      <c r="B598" s="1"/>
      <c r="C598" s="59" t="s">
        <v>4017</v>
      </c>
      <c r="D598" s="60" t="s">
        <v>2207</v>
      </c>
      <c r="E598" s="60" t="s">
        <v>2815</v>
      </c>
      <c r="F598" s="55"/>
      <c r="G598" s="60" t="s">
        <v>2816</v>
      </c>
      <c r="H598" s="74"/>
      <c r="I598" s="78" t="s">
        <v>4018</v>
      </c>
      <c r="J598" s="1"/>
    </row>
    <row r="599" ht="23.25" customHeight="1">
      <c r="A599" s="53"/>
      <c r="B599" s="1"/>
      <c r="C599" s="59" t="s">
        <v>4019</v>
      </c>
      <c r="D599" s="60" t="s">
        <v>2224</v>
      </c>
      <c r="E599" s="60" t="s">
        <v>2815</v>
      </c>
      <c r="F599" s="55"/>
      <c r="G599" s="60" t="s">
        <v>2816</v>
      </c>
      <c r="H599" s="74"/>
      <c r="I599" s="78" t="s">
        <v>4020</v>
      </c>
      <c r="J599" s="1"/>
    </row>
    <row r="600" ht="23.25" customHeight="1">
      <c r="A600" s="53"/>
      <c r="B600" s="1"/>
      <c r="C600" s="59" t="s">
        <v>4021</v>
      </c>
      <c r="D600" s="60" t="s">
        <v>2224</v>
      </c>
      <c r="E600" s="60" t="s">
        <v>2815</v>
      </c>
      <c r="F600" s="55"/>
      <c r="G600" s="60" t="s">
        <v>2854</v>
      </c>
      <c r="H600" s="74"/>
      <c r="I600" s="78" t="s">
        <v>4022</v>
      </c>
      <c r="J600" s="1"/>
    </row>
    <row r="601" ht="45.75" customHeight="1">
      <c r="A601" s="53"/>
      <c r="B601" s="63"/>
      <c r="C601" s="64" t="s">
        <v>3629</v>
      </c>
      <c r="D601" s="65" t="s">
        <v>2224</v>
      </c>
      <c r="E601" s="65" t="s">
        <v>2815</v>
      </c>
      <c r="F601" s="65" t="s">
        <v>3630</v>
      </c>
      <c r="G601" s="65" t="s">
        <v>2854</v>
      </c>
      <c r="H601" s="65" t="s">
        <v>2817</v>
      </c>
      <c r="I601" s="77" t="s">
        <v>4023</v>
      </c>
      <c r="J601" s="64"/>
    </row>
    <row r="602" ht="15.0" customHeight="1">
      <c r="A602" s="53"/>
      <c r="B602" s="1"/>
      <c r="C602" s="59" t="s">
        <v>4024</v>
      </c>
      <c r="D602" s="60" t="s">
        <v>2224</v>
      </c>
      <c r="E602" s="60" t="s">
        <v>2815</v>
      </c>
      <c r="F602" s="55"/>
      <c r="G602" s="60" t="s">
        <v>2816</v>
      </c>
      <c r="H602" s="74"/>
      <c r="I602" s="78" t="s">
        <v>4025</v>
      </c>
      <c r="J602" s="1"/>
    </row>
    <row r="603" ht="23.25" customHeight="1">
      <c r="A603" s="53"/>
      <c r="B603" s="1"/>
      <c r="C603" s="59" t="s">
        <v>4026</v>
      </c>
      <c r="D603" s="60" t="s">
        <v>2224</v>
      </c>
      <c r="E603" s="60" t="s">
        <v>2815</v>
      </c>
      <c r="F603" s="55"/>
      <c r="G603" s="60" t="s">
        <v>2854</v>
      </c>
      <c r="H603" s="74"/>
      <c r="I603" s="78" t="s">
        <v>4027</v>
      </c>
      <c r="J603" s="1"/>
    </row>
    <row r="604" ht="23.25" customHeight="1">
      <c r="A604" s="53"/>
      <c r="B604" s="1"/>
      <c r="C604" s="59" t="s">
        <v>4028</v>
      </c>
      <c r="D604" s="60" t="s">
        <v>2237</v>
      </c>
      <c r="E604" s="60" t="s">
        <v>2815</v>
      </c>
      <c r="F604" s="55"/>
      <c r="G604" s="60" t="s">
        <v>2816</v>
      </c>
      <c r="H604" s="74"/>
      <c r="I604" s="78" t="s">
        <v>4029</v>
      </c>
      <c r="J604" s="1"/>
    </row>
    <row r="605" ht="23.25" customHeight="1">
      <c r="A605" s="53"/>
      <c r="B605" s="1"/>
      <c r="C605" s="59" t="s">
        <v>4030</v>
      </c>
      <c r="D605" s="60" t="s">
        <v>2237</v>
      </c>
      <c r="E605" s="60" t="s">
        <v>2815</v>
      </c>
      <c r="F605" s="55"/>
      <c r="G605" s="60" t="s">
        <v>2816</v>
      </c>
      <c r="H605" s="74"/>
      <c r="I605" s="78" t="s">
        <v>4031</v>
      </c>
      <c r="J605" s="1"/>
    </row>
    <row r="606" ht="45.75" customHeight="1">
      <c r="A606" s="53"/>
      <c r="B606" s="63"/>
      <c r="C606" s="64" t="s">
        <v>3829</v>
      </c>
      <c r="D606" s="65" t="s">
        <v>2257</v>
      </c>
      <c r="E606" s="65" t="s">
        <v>2815</v>
      </c>
      <c r="F606" s="65" t="s">
        <v>3830</v>
      </c>
      <c r="G606" s="65" t="s">
        <v>2820</v>
      </c>
      <c r="H606" s="65" t="s">
        <v>2817</v>
      </c>
      <c r="I606" s="77" t="s">
        <v>4032</v>
      </c>
      <c r="J606" s="64"/>
    </row>
    <row r="607" ht="45.75" customHeight="1">
      <c r="A607" s="53"/>
      <c r="B607" s="63"/>
      <c r="C607" s="64" t="s">
        <v>3844</v>
      </c>
      <c r="D607" s="65" t="s">
        <v>2257</v>
      </c>
      <c r="E607" s="65" t="s">
        <v>2815</v>
      </c>
      <c r="F607" s="65" t="s">
        <v>3845</v>
      </c>
      <c r="G607" s="65" t="s">
        <v>2820</v>
      </c>
      <c r="H607" s="65" t="s">
        <v>2817</v>
      </c>
      <c r="I607" s="77" t="s">
        <v>4033</v>
      </c>
      <c r="J607" s="64"/>
    </row>
    <row r="608" ht="15.0" customHeight="1">
      <c r="A608" s="53"/>
      <c r="B608" s="1"/>
      <c r="C608" s="59" t="s">
        <v>4034</v>
      </c>
      <c r="D608" s="60" t="s">
        <v>2257</v>
      </c>
      <c r="E608" s="60" t="s">
        <v>2815</v>
      </c>
      <c r="F608" s="55"/>
      <c r="G608" s="60" t="s">
        <v>2816</v>
      </c>
      <c r="H608" s="74"/>
      <c r="I608" s="78" t="s">
        <v>4035</v>
      </c>
      <c r="J608" s="1"/>
    </row>
    <row r="609" ht="15.0" customHeight="1">
      <c r="A609" s="53"/>
      <c r="B609" s="1"/>
      <c r="C609" s="59" t="s">
        <v>4036</v>
      </c>
      <c r="D609" s="60" t="s">
        <v>2257</v>
      </c>
      <c r="E609" s="60" t="s">
        <v>2815</v>
      </c>
      <c r="F609" s="55"/>
      <c r="G609" s="60" t="s">
        <v>2816</v>
      </c>
      <c r="H609" s="74"/>
      <c r="I609" s="78" t="s">
        <v>4037</v>
      </c>
      <c r="J609" s="1"/>
    </row>
    <row r="610" ht="23.25" customHeight="1">
      <c r="A610" s="53"/>
      <c r="B610" s="1"/>
      <c r="C610" s="59" t="s">
        <v>4038</v>
      </c>
      <c r="D610" s="60" t="s">
        <v>2268</v>
      </c>
      <c r="E610" s="60" t="s">
        <v>2815</v>
      </c>
      <c r="F610" s="55"/>
      <c r="G610" s="60" t="s">
        <v>2816</v>
      </c>
      <c r="H610" s="74"/>
      <c r="I610" s="78" t="s">
        <v>4039</v>
      </c>
      <c r="J610" s="1"/>
    </row>
    <row r="611" ht="15.0" customHeight="1">
      <c r="A611" s="53"/>
      <c r="B611" s="1"/>
      <c r="C611" s="59" t="s">
        <v>4040</v>
      </c>
      <c r="D611" s="60" t="s">
        <v>2268</v>
      </c>
      <c r="E611" s="60" t="s">
        <v>2815</v>
      </c>
      <c r="F611" s="55"/>
      <c r="G611" s="60" t="s">
        <v>2816</v>
      </c>
      <c r="H611" s="74"/>
      <c r="I611" s="78" t="s">
        <v>4041</v>
      </c>
      <c r="J611" s="1"/>
    </row>
    <row r="612" ht="45.75" customHeight="1">
      <c r="A612" s="53"/>
      <c r="B612" s="63"/>
      <c r="C612" s="64" t="s">
        <v>3476</v>
      </c>
      <c r="D612" s="65" t="s">
        <v>2268</v>
      </c>
      <c r="E612" s="65" t="s">
        <v>2815</v>
      </c>
      <c r="F612" s="65" t="s">
        <v>3477</v>
      </c>
      <c r="G612" s="65" t="s">
        <v>2820</v>
      </c>
      <c r="H612" s="65" t="s">
        <v>2817</v>
      </c>
      <c r="I612" s="77" t="s">
        <v>4042</v>
      </c>
      <c r="J612" s="64"/>
    </row>
    <row r="613" ht="23.25" customHeight="1">
      <c r="A613" s="53"/>
      <c r="B613" s="1"/>
      <c r="C613" s="59" t="s">
        <v>2267</v>
      </c>
      <c r="D613" s="60" t="s">
        <v>2268</v>
      </c>
      <c r="E613" s="60" t="s">
        <v>2815</v>
      </c>
      <c r="F613" s="55"/>
      <c r="G613" s="60" t="s">
        <v>2816</v>
      </c>
      <c r="H613" s="74"/>
      <c r="I613" s="78" t="s">
        <v>4043</v>
      </c>
      <c r="J613" s="1"/>
    </row>
    <row r="614" ht="23.25" customHeight="1">
      <c r="A614" s="53"/>
      <c r="B614" s="1"/>
      <c r="C614" s="59" t="s">
        <v>4044</v>
      </c>
      <c r="D614" s="60" t="s">
        <v>2279</v>
      </c>
      <c r="E614" s="60" t="s">
        <v>2815</v>
      </c>
      <c r="F614" s="55"/>
      <c r="G614" s="60" t="s">
        <v>2854</v>
      </c>
      <c r="H614" s="74"/>
      <c r="I614" s="78" t="s">
        <v>4045</v>
      </c>
      <c r="J614" s="1"/>
    </row>
    <row r="615" ht="15.0" customHeight="1">
      <c r="A615" s="53"/>
      <c r="B615" s="1"/>
      <c r="C615" s="59" t="s">
        <v>4046</v>
      </c>
      <c r="D615" s="60" t="s">
        <v>2279</v>
      </c>
      <c r="E615" s="60" t="s">
        <v>2815</v>
      </c>
      <c r="F615" s="55"/>
      <c r="G615" s="60" t="s">
        <v>2816</v>
      </c>
      <c r="H615" s="74"/>
      <c r="I615" s="78" t="s">
        <v>4047</v>
      </c>
      <c r="J615" s="1"/>
    </row>
    <row r="616" ht="15.0" customHeight="1">
      <c r="A616" s="53"/>
      <c r="B616" s="1"/>
      <c r="C616" s="59" t="s">
        <v>4048</v>
      </c>
      <c r="D616" s="60" t="s">
        <v>2279</v>
      </c>
      <c r="E616" s="60" t="s">
        <v>2815</v>
      </c>
      <c r="F616" s="55"/>
      <c r="G616" s="60" t="s">
        <v>2816</v>
      </c>
      <c r="H616" s="74"/>
      <c r="I616" s="78" t="s">
        <v>4049</v>
      </c>
      <c r="J616" s="1"/>
    </row>
    <row r="617" ht="23.25" customHeight="1">
      <c r="A617" s="53"/>
      <c r="B617" s="1"/>
      <c r="C617" s="59" t="s">
        <v>4050</v>
      </c>
      <c r="D617" s="60" t="s">
        <v>2279</v>
      </c>
      <c r="E617" s="60" t="s">
        <v>2815</v>
      </c>
      <c r="F617" s="55"/>
      <c r="G617" s="60" t="s">
        <v>2816</v>
      </c>
      <c r="H617" s="74"/>
      <c r="I617" s="78" t="s">
        <v>4051</v>
      </c>
      <c r="J617" s="1"/>
    </row>
    <row r="618" ht="15.0" customHeight="1">
      <c r="A618" s="53"/>
      <c r="B618" s="1"/>
      <c r="C618" s="59" t="s">
        <v>4052</v>
      </c>
      <c r="D618" s="60" t="s">
        <v>2279</v>
      </c>
      <c r="E618" s="60" t="s">
        <v>2815</v>
      </c>
      <c r="F618" s="55"/>
      <c r="G618" s="60" t="s">
        <v>2816</v>
      </c>
      <c r="H618" s="74"/>
      <c r="I618" s="78" t="s">
        <v>4053</v>
      </c>
      <c r="J618" s="1"/>
    </row>
    <row r="619" ht="23.25" customHeight="1">
      <c r="A619" s="53"/>
      <c r="B619" s="1"/>
      <c r="C619" s="59" t="s">
        <v>4054</v>
      </c>
      <c r="D619" s="60" t="s">
        <v>2279</v>
      </c>
      <c r="E619" s="60" t="s">
        <v>2815</v>
      </c>
      <c r="F619" s="55"/>
      <c r="G619" s="60" t="s">
        <v>2816</v>
      </c>
      <c r="H619" s="74"/>
      <c r="I619" s="78" t="s">
        <v>4055</v>
      </c>
      <c r="J619" s="1"/>
    </row>
    <row r="620" ht="15.0" customHeight="1">
      <c r="A620" s="53"/>
      <c r="B620" s="1"/>
      <c r="C620" s="59" t="s">
        <v>4056</v>
      </c>
      <c r="D620" s="60" t="s">
        <v>2279</v>
      </c>
      <c r="E620" s="60" t="s">
        <v>2815</v>
      </c>
      <c r="F620" s="55"/>
      <c r="G620" s="60" t="s">
        <v>2816</v>
      </c>
      <c r="H620" s="74"/>
      <c r="I620" s="78" t="s">
        <v>4057</v>
      </c>
      <c r="J620" s="1"/>
    </row>
    <row r="621" ht="15.0" customHeight="1">
      <c r="A621" s="53"/>
      <c r="B621" s="1"/>
      <c r="C621" s="59" t="s">
        <v>4058</v>
      </c>
      <c r="D621" s="60" t="s">
        <v>2279</v>
      </c>
      <c r="E621" s="60" t="s">
        <v>2815</v>
      </c>
      <c r="F621" s="55"/>
      <c r="G621" s="60" t="s">
        <v>2816</v>
      </c>
      <c r="H621" s="74"/>
      <c r="I621" s="78" t="s">
        <v>4059</v>
      </c>
      <c r="J621" s="1"/>
    </row>
    <row r="622" ht="15.0" customHeight="1">
      <c r="A622" s="53"/>
      <c r="B622" s="1"/>
      <c r="C622" s="59" t="s">
        <v>4060</v>
      </c>
      <c r="D622" s="60" t="s">
        <v>2279</v>
      </c>
      <c r="E622" s="60" t="s">
        <v>2815</v>
      </c>
      <c r="F622" s="55"/>
      <c r="G622" s="60" t="s">
        <v>2816</v>
      </c>
      <c r="H622" s="74"/>
      <c r="I622" s="78" t="s">
        <v>4061</v>
      </c>
      <c r="J622" s="1"/>
    </row>
    <row r="623" ht="15.0" customHeight="1">
      <c r="A623" s="53"/>
      <c r="B623" s="1"/>
      <c r="C623" s="59" t="s">
        <v>4062</v>
      </c>
      <c r="D623" s="60" t="s">
        <v>2279</v>
      </c>
      <c r="E623" s="60" t="s">
        <v>2815</v>
      </c>
      <c r="F623" s="55"/>
      <c r="G623" s="60" t="s">
        <v>2816</v>
      </c>
      <c r="H623" s="74"/>
      <c r="I623" s="78" t="s">
        <v>4063</v>
      </c>
      <c r="J623" s="1"/>
    </row>
    <row r="624" ht="15.0" customHeight="1">
      <c r="A624" s="53"/>
      <c r="B624" s="1"/>
      <c r="C624" s="59" t="s">
        <v>4064</v>
      </c>
      <c r="D624" s="60" t="s">
        <v>34</v>
      </c>
      <c r="E624" s="60" t="s">
        <v>2815</v>
      </c>
      <c r="F624" s="55"/>
      <c r="G624" s="60" t="s">
        <v>2820</v>
      </c>
      <c r="H624" s="74"/>
      <c r="I624" s="78" t="s">
        <v>4065</v>
      </c>
      <c r="J624" s="1"/>
    </row>
    <row r="625" ht="15.0" customHeight="1">
      <c r="A625" s="53"/>
      <c r="B625" s="1"/>
      <c r="C625" s="59" t="s">
        <v>4066</v>
      </c>
      <c r="D625" s="60" t="s">
        <v>34</v>
      </c>
      <c r="E625" s="60" t="s">
        <v>2815</v>
      </c>
      <c r="F625" s="55"/>
      <c r="G625" s="60" t="s">
        <v>2816</v>
      </c>
      <c r="H625" s="74"/>
      <c r="I625" s="78" t="s">
        <v>4067</v>
      </c>
      <c r="J625" s="1"/>
    </row>
    <row r="626" ht="15.0" customHeight="1">
      <c r="A626" s="53"/>
      <c r="B626" s="1"/>
      <c r="C626" s="59" t="s">
        <v>4068</v>
      </c>
      <c r="D626" s="60" t="s">
        <v>34</v>
      </c>
      <c r="E626" s="60" t="s">
        <v>2815</v>
      </c>
      <c r="F626" s="55"/>
      <c r="G626" s="60" t="s">
        <v>2829</v>
      </c>
      <c r="H626" s="74"/>
      <c r="I626" s="78" t="s">
        <v>4069</v>
      </c>
      <c r="J626" s="1"/>
    </row>
    <row r="627" ht="15.0" customHeight="1">
      <c r="A627" s="53"/>
      <c r="B627" s="1"/>
      <c r="C627" s="59" t="s">
        <v>4070</v>
      </c>
      <c r="D627" s="60" t="s">
        <v>34</v>
      </c>
      <c r="E627" s="60" t="s">
        <v>2815</v>
      </c>
      <c r="F627" s="55"/>
      <c r="G627" s="60" t="s">
        <v>2816</v>
      </c>
      <c r="H627" s="74"/>
      <c r="I627" s="78" t="s">
        <v>4071</v>
      </c>
      <c r="J627" s="1"/>
    </row>
    <row r="628" ht="23.25" customHeight="1">
      <c r="A628" s="53"/>
      <c r="B628" s="1"/>
      <c r="C628" s="59" t="s">
        <v>4072</v>
      </c>
      <c r="D628" s="60" t="s">
        <v>34</v>
      </c>
      <c r="E628" s="60" t="s">
        <v>2815</v>
      </c>
      <c r="F628" s="55"/>
      <c r="G628" s="60" t="s">
        <v>2816</v>
      </c>
      <c r="H628" s="74"/>
      <c r="I628" s="78" t="s">
        <v>4073</v>
      </c>
      <c r="J628" s="1"/>
    </row>
    <row r="629" ht="15.0" customHeight="1">
      <c r="A629" s="53"/>
      <c r="B629" s="1"/>
      <c r="C629" s="59" t="s">
        <v>4074</v>
      </c>
      <c r="D629" s="60" t="s">
        <v>34</v>
      </c>
      <c r="E629" s="60" t="s">
        <v>2815</v>
      </c>
      <c r="F629" s="55"/>
      <c r="G629" s="60" t="s">
        <v>2816</v>
      </c>
      <c r="H629" s="74"/>
      <c r="I629" s="78" t="s">
        <v>4075</v>
      </c>
      <c r="J629" s="1"/>
    </row>
    <row r="630" ht="23.25" customHeight="1">
      <c r="A630" s="53"/>
      <c r="B630" s="1"/>
      <c r="C630" s="59" t="s">
        <v>4076</v>
      </c>
      <c r="D630" s="60" t="s">
        <v>34</v>
      </c>
      <c r="E630" s="60" t="s">
        <v>2815</v>
      </c>
      <c r="F630" s="55"/>
      <c r="G630" s="60" t="s">
        <v>2854</v>
      </c>
      <c r="H630" s="74"/>
      <c r="I630" s="78" t="s">
        <v>4077</v>
      </c>
      <c r="J630" s="1"/>
    </row>
    <row r="631" ht="15.0" customHeight="1">
      <c r="A631" s="53"/>
      <c r="B631" s="1"/>
      <c r="C631" s="59" t="s">
        <v>4078</v>
      </c>
      <c r="D631" s="60" t="s">
        <v>34</v>
      </c>
      <c r="E631" s="60" t="s">
        <v>2815</v>
      </c>
      <c r="F631" s="55"/>
      <c r="G631" s="60" t="s">
        <v>2816</v>
      </c>
      <c r="H631" s="74"/>
      <c r="I631" s="78" t="s">
        <v>4079</v>
      </c>
      <c r="J631" s="1"/>
    </row>
    <row r="632" ht="15.0" customHeight="1">
      <c r="A632" s="53"/>
      <c r="B632" s="1"/>
      <c r="C632" s="59" t="s">
        <v>4080</v>
      </c>
      <c r="D632" s="60" t="s">
        <v>34</v>
      </c>
      <c r="E632" s="60" t="s">
        <v>2815</v>
      </c>
      <c r="F632" s="55"/>
      <c r="G632" s="60" t="s">
        <v>2816</v>
      </c>
      <c r="H632" s="74"/>
      <c r="I632" s="78" t="s">
        <v>4081</v>
      </c>
      <c r="J632" s="1"/>
    </row>
    <row r="633" ht="15.0" customHeight="1">
      <c r="A633" s="53"/>
      <c r="B633" s="1"/>
      <c r="C633" s="59" t="s">
        <v>4082</v>
      </c>
      <c r="D633" s="60" t="s">
        <v>34</v>
      </c>
      <c r="E633" s="60" t="s">
        <v>2815</v>
      </c>
      <c r="F633" s="55"/>
      <c r="G633" s="60" t="s">
        <v>2820</v>
      </c>
      <c r="H633" s="74"/>
      <c r="I633" s="78" t="s">
        <v>4083</v>
      </c>
      <c r="J633" s="1"/>
    </row>
    <row r="634" ht="23.25" customHeight="1">
      <c r="A634" s="53"/>
      <c r="B634" s="1"/>
      <c r="C634" s="59" t="s">
        <v>4084</v>
      </c>
      <c r="D634" s="60" t="s">
        <v>34</v>
      </c>
      <c r="E634" s="60" t="s">
        <v>2815</v>
      </c>
      <c r="F634" s="55"/>
      <c r="G634" s="60" t="s">
        <v>2816</v>
      </c>
      <c r="H634" s="74"/>
      <c r="I634" s="78" t="s">
        <v>4085</v>
      </c>
      <c r="J634" s="1"/>
    </row>
    <row r="635" ht="23.25" customHeight="1">
      <c r="A635" s="53"/>
      <c r="B635" s="1"/>
      <c r="C635" s="59" t="s">
        <v>4086</v>
      </c>
      <c r="D635" s="60" t="s">
        <v>34</v>
      </c>
      <c r="E635" s="60" t="s">
        <v>2815</v>
      </c>
      <c r="F635" s="55"/>
      <c r="G635" s="60" t="s">
        <v>2816</v>
      </c>
      <c r="H635" s="74"/>
      <c r="I635" s="78" t="s">
        <v>4087</v>
      </c>
      <c r="J635" s="1"/>
    </row>
    <row r="636" ht="15.0" customHeight="1">
      <c r="A636" s="53"/>
      <c r="B636" s="1"/>
      <c r="C636" s="59" t="s">
        <v>4088</v>
      </c>
      <c r="D636" s="60" t="s">
        <v>34</v>
      </c>
      <c r="E636" s="60" t="s">
        <v>2815</v>
      </c>
      <c r="F636" s="55"/>
      <c r="G636" s="60" t="s">
        <v>2816</v>
      </c>
      <c r="H636" s="74"/>
      <c r="I636" s="78" t="s">
        <v>4089</v>
      </c>
      <c r="J636" s="1"/>
    </row>
    <row r="637" ht="15.0" customHeight="1">
      <c r="A637" s="53"/>
      <c r="B637" s="1"/>
      <c r="C637" s="59" t="s">
        <v>4090</v>
      </c>
      <c r="D637" s="60" t="s">
        <v>34</v>
      </c>
      <c r="E637" s="60" t="s">
        <v>2815</v>
      </c>
      <c r="F637" s="55"/>
      <c r="G637" s="60" t="s">
        <v>2816</v>
      </c>
      <c r="H637" s="74"/>
      <c r="I637" s="78" t="s">
        <v>4091</v>
      </c>
      <c r="J637" s="1"/>
    </row>
    <row r="638" ht="15.0" customHeight="1">
      <c r="A638" s="53"/>
      <c r="B638" s="1"/>
      <c r="C638" s="59" t="s">
        <v>4092</v>
      </c>
      <c r="D638" s="60" t="s">
        <v>34</v>
      </c>
      <c r="E638" s="60" t="s">
        <v>2815</v>
      </c>
      <c r="F638" s="55"/>
      <c r="G638" s="60" t="s">
        <v>2816</v>
      </c>
      <c r="H638" s="74"/>
      <c r="I638" s="78" t="s">
        <v>4093</v>
      </c>
      <c r="J638" s="1"/>
    </row>
    <row r="639" ht="23.25" customHeight="1">
      <c r="A639" s="53"/>
      <c r="B639" s="1"/>
      <c r="C639" s="59" t="s">
        <v>4094</v>
      </c>
      <c r="D639" s="60" t="s">
        <v>34</v>
      </c>
      <c r="E639" s="60" t="s">
        <v>2815</v>
      </c>
      <c r="F639" s="55"/>
      <c r="G639" s="60" t="s">
        <v>2816</v>
      </c>
      <c r="H639" s="74"/>
      <c r="I639" s="78" t="s">
        <v>4095</v>
      </c>
      <c r="J639" s="1"/>
    </row>
    <row r="640" ht="15.0" customHeight="1">
      <c r="A640" s="53"/>
      <c r="B640" s="1"/>
      <c r="C640" s="59" t="s">
        <v>4096</v>
      </c>
      <c r="D640" s="60" t="s">
        <v>34</v>
      </c>
      <c r="E640" s="60" t="s">
        <v>2815</v>
      </c>
      <c r="F640" s="55"/>
      <c r="G640" s="60" t="s">
        <v>2816</v>
      </c>
      <c r="H640" s="74"/>
      <c r="I640" s="78" t="s">
        <v>4097</v>
      </c>
      <c r="J640" s="1"/>
    </row>
    <row r="641" ht="45.75" customHeight="1">
      <c r="A641" s="53"/>
      <c r="B641" s="63"/>
      <c r="C641" s="64" t="s">
        <v>3865</v>
      </c>
      <c r="D641" s="65" t="s">
        <v>34</v>
      </c>
      <c r="E641" s="65" t="s">
        <v>2815</v>
      </c>
      <c r="F641" s="65" t="s">
        <v>2057</v>
      </c>
      <c r="G641" s="65" t="s">
        <v>2816</v>
      </c>
      <c r="H641" s="65" t="s">
        <v>2817</v>
      </c>
      <c r="I641" s="77" t="s">
        <v>4098</v>
      </c>
      <c r="J641" s="64"/>
    </row>
    <row r="642" ht="23.25" customHeight="1">
      <c r="A642" s="53"/>
      <c r="B642" s="1"/>
      <c r="C642" s="59" t="s">
        <v>4099</v>
      </c>
      <c r="D642" s="60" t="s">
        <v>34</v>
      </c>
      <c r="E642" s="60" t="s">
        <v>2815</v>
      </c>
      <c r="F642" s="55"/>
      <c r="G642" s="60" t="s">
        <v>2820</v>
      </c>
      <c r="H642" s="74"/>
      <c r="I642" s="78" t="s">
        <v>4100</v>
      </c>
      <c r="J642" s="1"/>
    </row>
    <row r="643" ht="15.0" customHeight="1">
      <c r="A643" s="53"/>
      <c r="B643" s="1"/>
      <c r="C643" s="59" t="s">
        <v>4101</v>
      </c>
      <c r="D643" s="60" t="s">
        <v>34</v>
      </c>
      <c r="E643" s="60" t="s">
        <v>2815</v>
      </c>
      <c r="F643" s="55"/>
      <c r="G643" s="60" t="s">
        <v>2816</v>
      </c>
      <c r="H643" s="74"/>
      <c r="I643" s="78" t="s">
        <v>4102</v>
      </c>
      <c r="J643" s="1"/>
    </row>
    <row r="644" ht="23.25" customHeight="1">
      <c r="A644" s="53"/>
      <c r="B644" s="1"/>
      <c r="C644" s="59" t="s">
        <v>4103</v>
      </c>
      <c r="D644" s="60" t="s">
        <v>34</v>
      </c>
      <c r="E644" s="60" t="s">
        <v>2815</v>
      </c>
      <c r="F644" s="55"/>
      <c r="G644" s="60" t="s">
        <v>2816</v>
      </c>
      <c r="H644" s="74"/>
      <c r="I644" s="78" t="s">
        <v>4104</v>
      </c>
      <c r="J644" s="1"/>
    </row>
    <row r="645" ht="15.0" customHeight="1">
      <c r="A645" s="53"/>
      <c r="B645" s="1"/>
      <c r="C645" s="59" t="s">
        <v>4105</v>
      </c>
      <c r="D645" s="60" t="s">
        <v>34</v>
      </c>
      <c r="E645" s="60" t="s">
        <v>2815</v>
      </c>
      <c r="F645" s="55"/>
      <c r="G645" s="60" t="s">
        <v>2816</v>
      </c>
      <c r="H645" s="74"/>
      <c r="I645" s="78" t="s">
        <v>4106</v>
      </c>
      <c r="J645" s="1"/>
    </row>
    <row r="646" ht="15.0" customHeight="1">
      <c r="A646" s="53"/>
      <c r="B646" s="1"/>
      <c r="C646" s="59" t="s">
        <v>4107</v>
      </c>
      <c r="D646" s="60" t="s">
        <v>34</v>
      </c>
      <c r="E646" s="60" t="s">
        <v>2815</v>
      </c>
      <c r="F646" s="55"/>
      <c r="G646" s="60" t="s">
        <v>2816</v>
      </c>
      <c r="H646" s="74"/>
      <c r="I646" s="78" t="s">
        <v>4108</v>
      </c>
      <c r="J646" s="1"/>
    </row>
    <row r="647" ht="15.0" customHeight="1">
      <c r="A647" s="53"/>
      <c r="B647" s="1"/>
      <c r="C647" s="59" t="s">
        <v>4109</v>
      </c>
      <c r="D647" s="60" t="s">
        <v>34</v>
      </c>
      <c r="E647" s="60" t="s">
        <v>2815</v>
      </c>
      <c r="F647" s="55"/>
      <c r="G647" s="60" t="s">
        <v>2816</v>
      </c>
      <c r="H647" s="74"/>
      <c r="I647" s="78" t="s">
        <v>4110</v>
      </c>
      <c r="J647" s="1"/>
    </row>
    <row r="648" ht="15.0" customHeight="1">
      <c r="A648" s="53"/>
      <c r="B648" s="1"/>
      <c r="C648" s="59" t="s">
        <v>4111</v>
      </c>
      <c r="D648" s="60" t="s">
        <v>34</v>
      </c>
      <c r="E648" s="60" t="s">
        <v>2815</v>
      </c>
      <c r="F648" s="55"/>
      <c r="G648" s="60" t="s">
        <v>2816</v>
      </c>
      <c r="H648" s="74"/>
      <c r="I648" s="78" t="s">
        <v>4112</v>
      </c>
      <c r="J648" s="1"/>
    </row>
    <row r="649" ht="23.25" customHeight="1">
      <c r="A649" s="53"/>
      <c r="B649" s="1"/>
      <c r="C649" s="59" t="s">
        <v>4113</v>
      </c>
      <c r="D649" s="60" t="s">
        <v>34</v>
      </c>
      <c r="E649" s="60" t="s">
        <v>2815</v>
      </c>
      <c r="F649" s="55"/>
      <c r="G649" s="60" t="s">
        <v>2816</v>
      </c>
      <c r="H649" s="74"/>
      <c r="I649" s="78" t="s">
        <v>4114</v>
      </c>
      <c r="J649" s="1"/>
    </row>
    <row r="650" ht="23.25" customHeight="1">
      <c r="A650" s="53"/>
      <c r="B650" s="1"/>
      <c r="C650" s="59" t="s">
        <v>4115</v>
      </c>
      <c r="D650" s="60" t="s">
        <v>34</v>
      </c>
      <c r="E650" s="60" t="s">
        <v>2815</v>
      </c>
      <c r="F650" s="55"/>
      <c r="G650" s="60" t="s">
        <v>2816</v>
      </c>
      <c r="H650" s="74"/>
      <c r="I650" s="78" t="s">
        <v>4116</v>
      </c>
      <c r="J650" s="1"/>
    </row>
    <row r="651" ht="15.0" customHeight="1">
      <c r="A651" s="53"/>
      <c r="B651" s="1"/>
      <c r="C651" s="59" t="s">
        <v>4117</v>
      </c>
      <c r="D651" s="60" t="s">
        <v>34</v>
      </c>
      <c r="E651" s="60" t="s">
        <v>2815</v>
      </c>
      <c r="F651" s="55"/>
      <c r="G651" s="60" t="s">
        <v>2816</v>
      </c>
      <c r="H651" s="74"/>
      <c r="I651" s="78" t="s">
        <v>4118</v>
      </c>
      <c r="J651" s="1"/>
    </row>
    <row r="652" ht="15.0" customHeight="1">
      <c r="A652" s="53"/>
      <c r="B652" s="1"/>
      <c r="C652" s="59" t="s">
        <v>4119</v>
      </c>
      <c r="D652" s="60" t="s">
        <v>34</v>
      </c>
      <c r="E652" s="60" t="s">
        <v>2815</v>
      </c>
      <c r="F652" s="55"/>
      <c r="G652" s="60" t="s">
        <v>2816</v>
      </c>
      <c r="H652" s="74"/>
      <c r="I652" s="78" t="s">
        <v>4120</v>
      </c>
      <c r="J652" s="1"/>
    </row>
    <row r="653" ht="15.0" customHeight="1">
      <c r="A653" s="53"/>
      <c r="B653" s="1"/>
      <c r="C653" s="59" t="s">
        <v>4121</v>
      </c>
      <c r="D653" s="60" t="s">
        <v>34</v>
      </c>
      <c r="E653" s="60" t="s">
        <v>2815</v>
      </c>
      <c r="F653" s="55"/>
      <c r="G653" s="60" t="s">
        <v>2816</v>
      </c>
      <c r="H653" s="74"/>
      <c r="I653" s="78" t="s">
        <v>4122</v>
      </c>
      <c r="J653" s="1"/>
    </row>
    <row r="654" ht="45.75" customHeight="1">
      <c r="A654" s="53"/>
      <c r="B654" s="63"/>
      <c r="C654" s="64" t="s">
        <v>3873</v>
      </c>
      <c r="D654" s="65" t="s">
        <v>34</v>
      </c>
      <c r="E654" s="65" t="s">
        <v>2815</v>
      </c>
      <c r="F654" s="65" t="s">
        <v>2057</v>
      </c>
      <c r="G654" s="65" t="s">
        <v>2816</v>
      </c>
      <c r="H654" s="65" t="s">
        <v>2817</v>
      </c>
      <c r="I654" s="77" t="s">
        <v>4123</v>
      </c>
      <c r="J654" s="64"/>
    </row>
    <row r="655" ht="15.0" customHeight="1">
      <c r="A655" s="53"/>
      <c r="B655" s="1"/>
      <c r="C655" s="59" t="s">
        <v>4124</v>
      </c>
      <c r="D655" s="60" t="s">
        <v>34</v>
      </c>
      <c r="E655" s="60" t="s">
        <v>2815</v>
      </c>
      <c r="F655" s="55"/>
      <c r="G655" s="60" t="s">
        <v>2816</v>
      </c>
      <c r="H655" s="74"/>
      <c r="I655" s="78" t="s">
        <v>4125</v>
      </c>
      <c r="J655" s="1"/>
    </row>
    <row r="656" ht="23.25" customHeight="1">
      <c r="A656" s="53"/>
      <c r="B656" s="1"/>
      <c r="C656" s="59" t="s">
        <v>4126</v>
      </c>
      <c r="D656" s="60" t="s">
        <v>34</v>
      </c>
      <c r="E656" s="60" t="s">
        <v>2815</v>
      </c>
      <c r="F656" s="55"/>
      <c r="G656" s="60" t="s">
        <v>2820</v>
      </c>
      <c r="H656" s="74"/>
      <c r="I656" s="78" t="s">
        <v>4127</v>
      </c>
      <c r="J656" s="1"/>
    </row>
    <row r="657" ht="23.25" customHeight="1">
      <c r="A657" s="53"/>
      <c r="B657" s="1"/>
      <c r="C657" s="59" t="s">
        <v>4128</v>
      </c>
      <c r="D657" s="60" t="s">
        <v>34</v>
      </c>
      <c r="E657" s="60" t="s">
        <v>2815</v>
      </c>
      <c r="F657" s="55"/>
      <c r="G657" s="60" t="s">
        <v>2820</v>
      </c>
      <c r="H657" s="74"/>
      <c r="I657" s="78" t="s">
        <v>4129</v>
      </c>
      <c r="J657" s="1"/>
    </row>
    <row r="658" ht="15.0" customHeight="1">
      <c r="A658" s="53"/>
      <c r="B658" s="1"/>
      <c r="C658" s="59" t="s">
        <v>4130</v>
      </c>
      <c r="D658" s="60" t="s">
        <v>34</v>
      </c>
      <c r="E658" s="60" t="s">
        <v>2815</v>
      </c>
      <c r="F658" s="55"/>
      <c r="G658" s="60" t="s">
        <v>2820</v>
      </c>
      <c r="H658" s="74"/>
      <c r="I658" s="78" t="s">
        <v>4131</v>
      </c>
      <c r="J658" s="1"/>
    </row>
    <row r="659" ht="15.0" customHeight="1">
      <c r="A659" s="53"/>
      <c r="B659" s="1"/>
      <c r="C659" s="59" t="s">
        <v>4132</v>
      </c>
      <c r="D659" s="60" t="s">
        <v>34</v>
      </c>
      <c r="E659" s="60" t="s">
        <v>2815</v>
      </c>
      <c r="F659" s="55"/>
      <c r="G659" s="60" t="s">
        <v>2820</v>
      </c>
      <c r="H659" s="74"/>
      <c r="I659" s="78" t="s">
        <v>4133</v>
      </c>
      <c r="J659" s="1"/>
    </row>
    <row r="660" ht="45.75" customHeight="1">
      <c r="A660" s="53"/>
      <c r="B660" s="63"/>
      <c r="C660" s="64" t="s">
        <v>3745</v>
      </c>
      <c r="D660" s="65" t="s">
        <v>34</v>
      </c>
      <c r="E660" s="65" t="s">
        <v>2815</v>
      </c>
      <c r="F660" s="65" t="s">
        <v>3746</v>
      </c>
      <c r="G660" s="65" t="s">
        <v>2816</v>
      </c>
      <c r="H660" s="65" t="s">
        <v>2817</v>
      </c>
      <c r="I660" s="77" t="s">
        <v>4134</v>
      </c>
      <c r="J660" s="64"/>
    </row>
    <row r="661" ht="23.25" customHeight="1">
      <c r="A661" s="53"/>
      <c r="B661" s="1"/>
      <c r="C661" s="59" t="s">
        <v>4135</v>
      </c>
      <c r="D661" s="60" t="s">
        <v>34</v>
      </c>
      <c r="E661" s="60" t="s">
        <v>2815</v>
      </c>
      <c r="F661" s="55"/>
      <c r="G661" s="60" t="s">
        <v>2816</v>
      </c>
      <c r="H661" s="74"/>
      <c r="I661" s="78" t="s">
        <v>4136</v>
      </c>
      <c r="J661" s="1"/>
    </row>
    <row r="662" ht="15.0" customHeight="1">
      <c r="A662" s="53"/>
      <c r="B662" s="1"/>
      <c r="C662" s="59" t="s">
        <v>4137</v>
      </c>
      <c r="D662" s="60" t="s">
        <v>34</v>
      </c>
      <c r="E662" s="60" t="s">
        <v>2815</v>
      </c>
      <c r="F662" s="55"/>
      <c r="G662" s="60" t="s">
        <v>2820</v>
      </c>
      <c r="H662" s="74"/>
      <c r="I662" s="78" t="s">
        <v>4138</v>
      </c>
      <c r="J662" s="1"/>
    </row>
    <row r="663" ht="15.0" customHeight="1">
      <c r="A663" s="53"/>
      <c r="B663" s="1"/>
      <c r="C663" s="59" t="s">
        <v>4139</v>
      </c>
      <c r="D663" s="60" t="s">
        <v>34</v>
      </c>
      <c r="E663" s="60" t="s">
        <v>2815</v>
      </c>
      <c r="F663" s="55"/>
      <c r="G663" s="60" t="s">
        <v>2816</v>
      </c>
      <c r="H663" s="74"/>
      <c r="I663" s="78" t="s">
        <v>4140</v>
      </c>
      <c r="J663" s="1"/>
    </row>
    <row r="664" ht="15.0" customHeight="1">
      <c r="A664" s="53"/>
      <c r="B664" s="1"/>
      <c r="C664" s="59" t="s">
        <v>4141</v>
      </c>
      <c r="D664" s="60" t="s">
        <v>34</v>
      </c>
      <c r="E664" s="60" t="s">
        <v>2815</v>
      </c>
      <c r="F664" s="55"/>
      <c r="G664" s="60" t="s">
        <v>2816</v>
      </c>
      <c r="H664" s="74"/>
      <c r="I664" s="78" t="s">
        <v>4142</v>
      </c>
      <c r="J664" s="1"/>
    </row>
    <row r="665" ht="23.25" customHeight="1">
      <c r="A665" s="53"/>
      <c r="B665" s="1"/>
      <c r="C665" s="59" t="s">
        <v>4143</v>
      </c>
      <c r="D665" s="60" t="s">
        <v>34</v>
      </c>
      <c r="E665" s="60" t="s">
        <v>2815</v>
      </c>
      <c r="F665" s="55"/>
      <c r="G665" s="60" t="s">
        <v>2820</v>
      </c>
      <c r="H665" s="74"/>
      <c r="I665" s="78" t="s">
        <v>4144</v>
      </c>
      <c r="J665" s="1"/>
    </row>
    <row r="666" ht="23.25" customHeight="1">
      <c r="A666" s="53"/>
      <c r="B666" s="1"/>
      <c r="C666" s="59" t="s">
        <v>4145</v>
      </c>
      <c r="D666" s="60" t="s">
        <v>34</v>
      </c>
      <c r="E666" s="60" t="s">
        <v>2815</v>
      </c>
      <c r="F666" s="55"/>
      <c r="G666" s="60" t="s">
        <v>2820</v>
      </c>
      <c r="H666" s="74"/>
      <c r="I666" s="78" t="s">
        <v>4146</v>
      </c>
      <c r="J666" s="1"/>
    </row>
    <row r="667" ht="15.0" customHeight="1">
      <c r="A667" s="53"/>
      <c r="B667" s="1"/>
      <c r="C667" s="59" t="s">
        <v>4147</v>
      </c>
      <c r="D667" s="60" t="s">
        <v>34</v>
      </c>
      <c r="E667" s="60" t="s">
        <v>2815</v>
      </c>
      <c r="F667" s="55"/>
      <c r="G667" s="60" t="s">
        <v>2820</v>
      </c>
      <c r="H667" s="74"/>
      <c r="I667" s="78" t="s">
        <v>4148</v>
      </c>
      <c r="J667" s="1"/>
    </row>
    <row r="668" ht="15.0" customHeight="1">
      <c r="A668" s="53"/>
      <c r="B668" s="1"/>
      <c r="C668" s="59" t="s">
        <v>4149</v>
      </c>
      <c r="D668" s="60" t="s">
        <v>34</v>
      </c>
      <c r="E668" s="60" t="s">
        <v>2815</v>
      </c>
      <c r="F668" s="55"/>
      <c r="G668" s="60" t="s">
        <v>2816</v>
      </c>
      <c r="H668" s="74"/>
      <c r="I668" s="78" t="s">
        <v>4150</v>
      </c>
      <c r="J668" s="1"/>
    </row>
    <row r="669" ht="15.0" customHeight="1">
      <c r="A669" s="53"/>
      <c r="B669" s="1"/>
      <c r="C669" s="59" t="s">
        <v>4151</v>
      </c>
      <c r="D669" s="60" t="s">
        <v>34</v>
      </c>
      <c r="E669" s="60" t="s">
        <v>2815</v>
      </c>
      <c r="F669" s="55"/>
      <c r="G669" s="60" t="s">
        <v>2816</v>
      </c>
      <c r="H669" s="74"/>
      <c r="I669" s="78" t="s">
        <v>4152</v>
      </c>
      <c r="J669" s="1"/>
    </row>
    <row r="670" ht="15.0" customHeight="1">
      <c r="A670" s="53"/>
      <c r="B670" s="1"/>
      <c r="C670" s="59" t="s">
        <v>4153</v>
      </c>
      <c r="D670" s="60" t="s">
        <v>34</v>
      </c>
      <c r="E670" s="60" t="s">
        <v>2815</v>
      </c>
      <c r="F670" s="55"/>
      <c r="G670" s="60" t="s">
        <v>2816</v>
      </c>
      <c r="H670" s="74"/>
      <c r="I670" s="78" t="s">
        <v>4154</v>
      </c>
      <c r="J670" s="1"/>
    </row>
    <row r="671" ht="15.0" customHeight="1">
      <c r="A671" s="53"/>
      <c r="B671" s="1"/>
      <c r="C671" s="59" t="s">
        <v>4155</v>
      </c>
      <c r="D671" s="60" t="s">
        <v>34</v>
      </c>
      <c r="E671" s="60" t="s">
        <v>2815</v>
      </c>
      <c r="F671" s="55"/>
      <c r="G671" s="60" t="s">
        <v>2816</v>
      </c>
      <c r="H671" s="74"/>
      <c r="I671" s="78" t="s">
        <v>4156</v>
      </c>
      <c r="J671" s="1"/>
    </row>
    <row r="672" ht="15.0" customHeight="1">
      <c r="A672" s="53"/>
      <c r="B672" s="1"/>
      <c r="C672" s="59" t="s">
        <v>4157</v>
      </c>
      <c r="D672" s="60" t="s">
        <v>34</v>
      </c>
      <c r="E672" s="60" t="s">
        <v>2815</v>
      </c>
      <c r="F672" s="55"/>
      <c r="G672" s="60" t="s">
        <v>2816</v>
      </c>
      <c r="H672" s="74"/>
      <c r="I672" s="78" t="s">
        <v>4158</v>
      </c>
      <c r="J672" s="1"/>
    </row>
    <row r="673" ht="15.0" customHeight="1">
      <c r="A673" s="53"/>
      <c r="B673" s="1"/>
      <c r="C673" s="59" t="s">
        <v>4159</v>
      </c>
      <c r="D673" s="60" t="s">
        <v>34</v>
      </c>
      <c r="E673" s="60" t="s">
        <v>2815</v>
      </c>
      <c r="F673" s="55"/>
      <c r="G673" s="60" t="s">
        <v>2820</v>
      </c>
      <c r="H673" s="74"/>
      <c r="I673" s="78" t="s">
        <v>4160</v>
      </c>
      <c r="J673" s="1"/>
    </row>
    <row r="674" ht="15.0" customHeight="1">
      <c r="A674" s="53"/>
      <c r="B674" s="1"/>
      <c r="C674" s="59" t="s">
        <v>4161</v>
      </c>
      <c r="D674" s="60" t="s">
        <v>34</v>
      </c>
      <c r="E674" s="60" t="s">
        <v>2815</v>
      </c>
      <c r="F674" s="55"/>
      <c r="G674" s="60" t="s">
        <v>2820</v>
      </c>
      <c r="H674" s="74"/>
      <c r="I674" s="78" t="s">
        <v>4162</v>
      </c>
      <c r="J674" s="1"/>
    </row>
    <row r="675" ht="23.25" customHeight="1">
      <c r="A675" s="53"/>
      <c r="B675" s="1"/>
      <c r="C675" s="59" t="s">
        <v>4163</v>
      </c>
      <c r="D675" s="60" t="s">
        <v>34</v>
      </c>
      <c r="E675" s="60" t="s">
        <v>2815</v>
      </c>
      <c r="F675" s="55"/>
      <c r="G675" s="60" t="s">
        <v>2816</v>
      </c>
      <c r="H675" s="74"/>
      <c r="I675" s="78" t="s">
        <v>4164</v>
      </c>
      <c r="J675" s="1"/>
    </row>
    <row r="676" ht="15.0" customHeight="1">
      <c r="A676" s="53"/>
      <c r="B676" s="1"/>
      <c r="C676" s="59" t="s">
        <v>4165</v>
      </c>
      <c r="D676" s="60" t="s">
        <v>34</v>
      </c>
      <c r="E676" s="60" t="s">
        <v>2815</v>
      </c>
      <c r="F676" s="55"/>
      <c r="G676" s="60" t="s">
        <v>2816</v>
      </c>
      <c r="H676" s="74"/>
      <c r="I676" s="78" t="s">
        <v>4166</v>
      </c>
      <c r="J676" s="1"/>
    </row>
    <row r="677" ht="15.0" customHeight="1">
      <c r="A677" s="53"/>
      <c r="B677" s="1"/>
      <c r="C677" s="59" t="s">
        <v>4167</v>
      </c>
      <c r="D677" s="60" t="s">
        <v>34</v>
      </c>
      <c r="E677" s="60" t="s">
        <v>2815</v>
      </c>
      <c r="F677" s="55"/>
      <c r="G677" s="60" t="s">
        <v>2816</v>
      </c>
      <c r="H677" s="74"/>
      <c r="I677" s="78" t="s">
        <v>4168</v>
      </c>
      <c r="J677" s="1"/>
    </row>
    <row r="678" ht="15.0" customHeight="1">
      <c r="A678" s="53"/>
      <c r="B678" s="1"/>
      <c r="C678" s="59" t="s">
        <v>4169</v>
      </c>
      <c r="D678" s="60" t="s">
        <v>34</v>
      </c>
      <c r="E678" s="60" t="s">
        <v>2815</v>
      </c>
      <c r="F678" s="55"/>
      <c r="G678" s="60" t="s">
        <v>2820</v>
      </c>
      <c r="H678" s="74"/>
      <c r="I678" s="78" t="s">
        <v>4170</v>
      </c>
      <c r="J678" s="1"/>
    </row>
    <row r="679" ht="15.0" customHeight="1">
      <c r="A679" s="53"/>
      <c r="B679" s="1"/>
      <c r="C679" s="59" t="s">
        <v>4171</v>
      </c>
      <c r="D679" s="60" t="s">
        <v>2393</v>
      </c>
      <c r="E679" s="60" t="s">
        <v>2815</v>
      </c>
      <c r="F679" s="55"/>
      <c r="G679" s="60" t="s">
        <v>2816</v>
      </c>
      <c r="H679" s="74"/>
      <c r="I679" s="78" t="s">
        <v>4172</v>
      </c>
      <c r="J679" s="1"/>
    </row>
    <row r="680" ht="15.0" customHeight="1">
      <c r="A680" s="53"/>
      <c r="B680" s="1"/>
      <c r="C680" s="59" t="s">
        <v>4173</v>
      </c>
      <c r="D680" s="60" t="s">
        <v>2393</v>
      </c>
      <c r="E680" s="60" t="s">
        <v>2815</v>
      </c>
      <c r="F680" s="55"/>
      <c r="G680" s="60" t="s">
        <v>2816</v>
      </c>
      <c r="H680" s="74"/>
      <c r="I680" s="78" t="s">
        <v>4174</v>
      </c>
      <c r="J680" s="1"/>
    </row>
    <row r="681" ht="15.0" customHeight="1">
      <c r="A681" s="53"/>
      <c r="B681" s="1"/>
      <c r="C681" s="59" t="s">
        <v>4175</v>
      </c>
      <c r="D681" s="60" t="s">
        <v>2393</v>
      </c>
      <c r="E681" s="60" t="s">
        <v>2815</v>
      </c>
      <c r="F681" s="55"/>
      <c r="G681" s="60" t="s">
        <v>2816</v>
      </c>
      <c r="H681" s="74"/>
      <c r="I681" s="78" t="s">
        <v>4176</v>
      </c>
      <c r="J681" s="1"/>
    </row>
    <row r="682" ht="15.0" customHeight="1">
      <c r="A682" s="53"/>
      <c r="B682" s="1"/>
      <c r="C682" s="59" t="s">
        <v>4177</v>
      </c>
      <c r="D682" s="60" t="s">
        <v>2393</v>
      </c>
      <c r="E682" s="60" t="s">
        <v>2815</v>
      </c>
      <c r="F682" s="55"/>
      <c r="G682" s="60" t="s">
        <v>2859</v>
      </c>
      <c r="H682" s="74"/>
      <c r="I682" s="78" t="s">
        <v>4178</v>
      </c>
      <c r="J682" s="1"/>
    </row>
    <row r="683" ht="15.0" customHeight="1">
      <c r="A683" s="53"/>
      <c r="B683" s="1"/>
      <c r="C683" s="59" t="s">
        <v>4179</v>
      </c>
      <c r="D683" s="60" t="s">
        <v>2421</v>
      </c>
      <c r="E683" s="60" t="s">
        <v>2815</v>
      </c>
      <c r="F683" s="55"/>
      <c r="G683" s="60" t="s">
        <v>2816</v>
      </c>
      <c r="H683" s="74"/>
      <c r="I683" s="78" t="s">
        <v>4180</v>
      </c>
      <c r="J683" s="1"/>
    </row>
    <row r="684" ht="15.0" customHeight="1">
      <c r="A684" s="53"/>
      <c r="B684" s="1"/>
      <c r="C684" s="59" t="s">
        <v>4181</v>
      </c>
      <c r="D684" s="60" t="s">
        <v>2421</v>
      </c>
      <c r="E684" s="60" t="s">
        <v>2815</v>
      </c>
      <c r="F684" s="55"/>
      <c r="G684" s="60" t="s">
        <v>2816</v>
      </c>
      <c r="H684" s="74"/>
      <c r="I684" s="78" t="s">
        <v>4182</v>
      </c>
      <c r="J684" s="1"/>
    </row>
    <row r="685" ht="15.0" customHeight="1">
      <c r="A685" s="53"/>
      <c r="B685" s="1"/>
      <c r="C685" s="59" t="s">
        <v>4183</v>
      </c>
      <c r="D685" s="60" t="s">
        <v>2421</v>
      </c>
      <c r="E685" s="60" t="s">
        <v>2815</v>
      </c>
      <c r="F685" s="55"/>
      <c r="G685" s="60" t="s">
        <v>2816</v>
      </c>
      <c r="H685" s="74"/>
      <c r="I685" s="78" t="s">
        <v>4184</v>
      </c>
      <c r="J685" s="1"/>
    </row>
    <row r="686" ht="15.0" customHeight="1">
      <c r="A686" s="53"/>
      <c r="B686" s="1"/>
      <c r="C686" s="59" t="s">
        <v>4185</v>
      </c>
      <c r="D686" s="60" t="s">
        <v>2435</v>
      </c>
      <c r="E686" s="60" t="s">
        <v>2815</v>
      </c>
      <c r="F686" s="55"/>
      <c r="G686" s="60" t="s">
        <v>2816</v>
      </c>
      <c r="H686" s="74"/>
      <c r="I686" s="78" t="s">
        <v>4186</v>
      </c>
      <c r="J686" s="1"/>
    </row>
    <row r="687" ht="15.0" customHeight="1">
      <c r="A687" s="53"/>
      <c r="B687" s="1"/>
      <c r="C687" s="59" t="s">
        <v>4187</v>
      </c>
      <c r="D687" s="60" t="s">
        <v>2435</v>
      </c>
      <c r="E687" s="60" t="s">
        <v>2815</v>
      </c>
      <c r="F687" s="55"/>
      <c r="G687" s="60" t="s">
        <v>2816</v>
      </c>
      <c r="H687" s="74"/>
      <c r="I687" s="78" t="s">
        <v>4188</v>
      </c>
      <c r="J687" s="1"/>
    </row>
    <row r="688" ht="23.25" customHeight="1">
      <c r="A688" s="53"/>
      <c r="B688" s="1"/>
      <c r="C688" s="59" t="s">
        <v>4189</v>
      </c>
      <c r="D688" s="60" t="s">
        <v>2435</v>
      </c>
      <c r="E688" s="60" t="s">
        <v>2815</v>
      </c>
      <c r="F688" s="55"/>
      <c r="G688" s="60" t="s">
        <v>2816</v>
      </c>
      <c r="H688" s="74"/>
      <c r="I688" s="78" t="s">
        <v>4190</v>
      </c>
      <c r="J688" s="1"/>
    </row>
    <row r="689" ht="23.25" customHeight="1">
      <c r="A689" s="53"/>
      <c r="B689" s="1"/>
      <c r="C689" s="59" t="s">
        <v>4191</v>
      </c>
      <c r="D689" s="60" t="s">
        <v>2435</v>
      </c>
      <c r="E689" s="60" t="s">
        <v>2815</v>
      </c>
      <c r="F689" s="55"/>
      <c r="G689" s="60" t="s">
        <v>2854</v>
      </c>
      <c r="H689" s="74"/>
      <c r="I689" s="78" t="s">
        <v>4192</v>
      </c>
      <c r="J689" s="1"/>
    </row>
    <row r="690" ht="15.0" customHeight="1">
      <c r="A690" s="53"/>
      <c r="B690" s="1"/>
      <c r="C690" s="59" t="s">
        <v>4193</v>
      </c>
      <c r="D690" s="60" t="s">
        <v>2435</v>
      </c>
      <c r="E690" s="60" t="s">
        <v>2815</v>
      </c>
      <c r="F690" s="55"/>
      <c r="G690" s="60" t="s">
        <v>2816</v>
      </c>
      <c r="H690" s="74"/>
      <c r="I690" s="78" t="s">
        <v>4194</v>
      </c>
      <c r="J690" s="1"/>
    </row>
    <row r="691" ht="68.25" customHeight="1">
      <c r="A691" s="53"/>
      <c r="B691" s="1"/>
      <c r="C691" s="59" t="s">
        <v>4195</v>
      </c>
      <c r="D691" s="60" t="s">
        <v>2435</v>
      </c>
      <c r="E691" s="60" t="s">
        <v>2815</v>
      </c>
      <c r="F691" s="55"/>
      <c r="G691" s="60" t="s">
        <v>3090</v>
      </c>
      <c r="H691" s="60" t="s">
        <v>3091</v>
      </c>
      <c r="I691" s="78" t="s">
        <v>4196</v>
      </c>
      <c r="J691" s="1"/>
    </row>
    <row r="692" ht="15.0" customHeight="1">
      <c r="A692" s="53"/>
      <c r="B692" s="1"/>
      <c r="C692" s="59" t="s">
        <v>4197</v>
      </c>
      <c r="D692" s="60" t="s">
        <v>2435</v>
      </c>
      <c r="E692" s="60" t="s">
        <v>2815</v>
      </c>
      <c r="F692" s="55"/>
      <c r="G692" s="60" t="s">
        <v>2816</v>
      </c>
      <c r="H692" s="74"/>
      <c r="I692" s="78" t="s">
        <v>4198</v>
      </c>
      <c r="J692" s="1"/>
    </row>
    <row r="693" ht="15.0" customHeight="1">
      <c r="A693" s="53"/>
      <c r="B693" s="1"/>
      <c r="C693" s="59" t="s">
        <v>4199</v>
      </c>
      <c r="D693" s="60" t="s">
        <v>2435</v>
      </c>
      <c r="E693" s="60" t="s">
        <v>2815</v>
      </c>
      <c r="F693" s="55"/>
      <c r="G693" s="60" t="s">
        <v>2816</v>
      </c>
      <c r="H693" s="74"/>
      <c r="I693" s="78" t="s">
        <v>4200</v>
      </c>
      <c r="J693" s="1"/>
    </row>
    <row r="694" ht="15.0" customHeight="1">
      <c r="A694" s="53"/>
      <c r="B694" s="1"/>
      <c r="C694" s="59" t="s">
        <v>4201</v>
      </c>
      <c r="D694" s="60" t="s">
        <v>2462</v>
      </c>
      <c r="E694" s="60" t="s">
        <v>2815</v>
      </c>
      <c r="F694" s="55"/>
      <c r="G694" s="60" t="s">
        <v>2820</v>
      </c>
      <c r="H694" s="74"/>
      <c r="I694" s="78" t="s">
        <v>4202</v>
      </c>
      <c r="J694" s="1"/>
    </row>
    <row r="695" ht="15.0" customHeight="1">
      <c r="A695" s="53"/>
      <c r="B695" s="1"/>
      <c r="C695" s="59" t="s">
        <v>4203</v>
      </c>
      <c r="D695" s="60" t="s">
        <v>2462</v>
      </c>
      <c r="E695" s="60" t="s">
        <v>2815</v>
      </c>
      <c r="F695" s="55"/>
      <c r="G695" s="60" t="s">
        <v>2816</v>
      </c>
      <c r="H695" s="74"/>
      <c r="I695" s="78" t="s">
        <v>4204</v>
      </c>
      <c r="J695" s="1"/>
    </row>
    <row r="696" ht="15.0" customHeight="1">
      <c r="A696" s="53"/>
      <c r="B696" s="1"/>
      <c r="C696" s="59" t="s">
        <v>4205</v>
      </c>
      <c r="D696" s="60" t="s">
        <v>2479</v>
      </c>
      <c r="E696" s="60" t="s">
        <v>2815</v>
      </c>
      <c r="F696" s="55"/>
      <c r="G696" s="60" t="s">
        <v>2816</v>
      </c>
      <c r="H696" s="74"/>
      <c r="I696" s="78" t="s">
        <v>4206</v>
      </c>
      <c r="J696" s="1"/>
    </row>
    <row r="697" ht="23.25" customHeight="1">
      <c r="A697" s="53"/>
      <c r="B697" s="1"/>
      <c r="C697" s="59" t="s">
        <v>4207</v>
      </c>
      <c r="D697" s="60" t="s">
        <v>2492</v>
      </c>
      <c r="E697" s="60" t="s">
        <v>2815</v>
      </c>
      <c r="F697" s="55"/>
      <c r="G697" s="60" t="s">
        <v>2816</v>
      </c>
      <c r="H697" s="74"/>
      <c r="I697" s="78" t="s">
        <v>4208</v>
      </c>
      <c r="J697" s="1"/>
    </row>
    <row r="698" ht="15.0" customHeight="1">
      <c r="A698" s="53"/>
      <c r="B698" s="1"/>
      <c r="C698" s="59" t="s">
        <v>4209</v>
      </c>
      <c r="D698" s="60" t="s">
        <v>2504</v>
      </c>
      <c r="E698" s="60" t="s">
        <v>2815</v>
      </c>
      <c r="F698" s="55"/>
      <c r="G698" s="60" t="s">
        <v>2816</v>
      </c>
      <c r="H698" s="74"/>
      <c r="I698" s="78" t="s">
        <v>4210</v>
      </c>
      <c r="J698" s="1"/>
    </row>
    <row r="699" ht="23.25" customHeight="1">
      <c r="A699" s="53"/>
      <c r="B699" s="1"/>
      <c r="C699" s="59" t="s">
        <v>4211</v>
      </c>
      <c r="D699" s="60" t="s">
        <v>2504</v>
      </c>
      <c r="E699" s="60" t="s">
        <v>2815</v>
      </c>
      <c r="F699" s="55"/>
      <c r="G699" s="60" t="s">
        <v>2816</v>
      </c>
      <c r="H699" s="74"/>
      <c r="I699" s="78" t="s">
        <v>4212</v>
      </c>
      <c r="J699" s="1"/>
    </row>
    <row r="700" ht="15.0" customHeight="1">
      <c r="A700" s="53"/>
      <c r="B700" s="1"/>
      <c r="C700" s="59" t="s">
        <v>4213</v>
      </c>
      <c r="D700" s="60" t="s">
        <v>2504</v>
      </c>
      <c r="E700" s="60" t="s">
        <v>2815</v>
      </c>
      <c r="F700" s="55"/>
      <c r="G700" s="60" t="s">
        <v>2816</v>
      </c>
      <c r="H700" s="74"/>
      <c r="I700" s="78" t="s">
        <v>4214</v>
      </c>
      <c r="J700" s="1"/>
    </row>
    <row r="701" ht="15.0" customHeight="1">
      <c r="A701" s="53"/>
      <c r="B701" s="1"/>
      <c r="C701" s="59" t="s">
        <v>4215</v>
      </c>
      <c r="D701" s="60" t="s">
        <v>2504</v>
      </c>
      <c r="E701" s="60" t="s">
        <v>2815</v>
      </c>
      <c r="F701" s="55"/>
      <c r="G701" s="60" t="s">
        <v>2816</v>
      </c>
      <c r="H701" s="74"/>
      <c r="I701" s="78" t="s">
        <v>4216</v>
      </c>
      <c r="J701" s="1"/>
    </row>
    <row r="702" ht="15.0" customHeight="1">
      <c r="A702" s="53"/>
      <c r="B702" s="1"/>
      <c r="C702" s="59" t="s">
        <v>4217</v>
      </c>
      <c r="D702" s="60" t="s">
        <v>2504</v>
      </c>
      <c r="E702" s="60" t="s">
        <v>2815</v>
      </c>
      <c r="F702" s="55"/>
      <c r="G702" s="60" t="s">
        <v>2816</v>
      </c>
      <c r="H702" s="74"/>
      <c r="I702" s="78" t="s">
        <v>4218</v>
      </c>
      <c r="J702" s="1"/>
    </row>
    <row r="703" ht="45.75" customHeight="1">
      <c r="A703" s="53"/>
      <c r="B703" s="63"/>
      <c r="C703" s="64" t="s">
        <v>2908</v>
      </c>
      <c r="D703" s="65" t="s">
        <v>2520</v>
      </c>
      <c r="E703" s="65" t="s">
        <v>2815</v>
      </c>
      <c r="F703" s="65" t="s">
        <v>314</v>
      </c>
      <c r="G703" s="65" t="s">
        <v>2816</v>
      </c>
      <c r="H703" s="65" t="s">
        <v>2817</v>
      </c>
      <c r="I703" s="77" t="s">
        <v>4219</v>
      </c>
      <c r="J703" s="64"/>
    </row>
    <row r="704" ht="15.0" customHeight="1">
      <c r="A704" s="53"/>
      <c r="B704" s="1"/>
      <c r="C704" s="59" t="s">
        <v>4220</v>
      </c>
      <c r="D704" s="60" t="s">
        <v>2520</v>
      </c>
      <c r="E704" s="60" t="s">
        <v>2815</v>
      </c>
      <c r="F704" s="55"/>
      <c r="G704" s="60" t="s">
        <v>2816</v>
      </c>
      <c r="H704" s="74"/>
      <c r="I704" s="78" t="s">
        <v>4221</v>
      </c>
      <c r="J704" s="1"/>
    </row>
    <row r="705" ht="23.25" customHeight="1">
      <c r="A705" s="53"/>
      <c r="B705" s="1"/>
      <c r="C705" s="59" t="s">
        <v>4222</v>
      </c>
      <c r="D705" s="60" t="s">
        <v>4223</v>
      </c>
      <c r="E705" s="60" t="s">
        <v>2815</v>
      </c>
      <c r="F705" s="55"/>
      <c r="G705" s="60" t="s">
        <v>2854</v>
      </c>
      <c r="H705" s="74"/>
      <c r="I705" s="78" t="s">
        <v>4224</v>
      </c>
      <c r="J705" s="1"/>
    </row>
    <row r="706" ht="15.0" customHeight="1">
      <c r="A706" s="53"/>
      <c r="B706" s="1"/>
      <c r="C706" s="59" t="s">
        <v>4225</v>
      </c>
      <c r="D706" s="60" t="s">
        <v>2522</v>
      </c>
      <c r="E706" s="60" t="s">
        <v>2815</v>
      </c>
      <c r="F706" s="55"/>
      <c r="G706" s="60" t="s">
        <v>2816</v>
      </c>
      <c r="H706" s="74"/>
      <c r="I706" s="78" t="s">
        <v>4226</v>
      </c>
      <c r="J706" s="1"/>
    </row>
    <row r="707" ht="23.25" customHeight="1">
      <c r="A707" s="53"/>
      <c r="B707" s="1"/>
      <c r="C707" s="59" t="s">
        <v>4227</v>
      </c>
      <c r="D707" s="60" t="s">
        <v>2522</v>
      </c>
      <c r="E707" s="60" t="s">
        <v>2815</v>
      </c>
      <c r="F707" s="55"/>
      <c r="G707" s="60" t="s">
        <v>2816</v>
      </c>
      <c r="H707" s="74"/>
      <c r="I707" s="78" t="s">
        <v>4228</v>
      </c>
      <c r="J707" s="1"/>
    </row>
    <row r="708" ht="23.25" customHeight="1">
      <c r="A708" s="53"/>
      <c r="B708" s="1"/>
      <c r="C708" s="59" t="s">
        <v>4229</v>
      </c>
      <c r="D708" s="60" t="s">
        <v>2522</v>
      </c>
      <c r="E708" s="60" t="s">
        <v>2815</v>
      </c>
      <c r="F708" s="55"/>
      <c r="G708" s="60" t="s">
        <v>2854</v>
      </c>
      <c r="H708" s="74"/>
      <c r="I708" s="78" t="s">
        <v>4230</v>
      </c>
      <c r="J708" s="1"/>
    </row>
    <row r="709" ht="23.25" customHeight="1">
      <c r="A709" s="53"/>
      <c r="B709" s="1"/>
      <c r="C709" s="59" t="s">
        <v>4231</v>
      </c>
      <c r="D709" s="60" t="s">
        <v>2522</v>
      </c>
      <c r="E709" s="60" t="s">
        <v>2815</v>
      </c>
      <c r="F709" s="55"/>
      <c r="G709" s="60" t="s">
        <v>2854</v>
      </c>
      <c r="H709" s="74"/>
      <c r="I709" s="78" t="s">
        <v>4232</v>
      </c>
      <c r="J709" s="1"/>
    </row>
    <row r="710" ht="15.0" customHeight="1">
      <c r="A710" s="53"/>
      <c r="B710" s="1"/>
      <c r="C710" s="59" t="s">
        <v>4233</v>
      </c>
      <c r="D710" s="60" t="s">
        <v>2586</v>
      </c>
      <c r="E710" s="60" t="s">
        <v>2815</v>
      </c>
      <c r="F710" s="55"/>
      <c r="G710" s="60" t="s">
        <v>2829</v>
      </c>
      <c r="H710" s="74"/>
      <c r="I710" s="78" t="s">
        <v>4234</v>
      </c>
      <c r="J710" s="1"/>
    </row>
    <row r="711" ht="23.25" customHeight="1">
      <c r="A711" s="53"/>
      <c r="B711" s="1"/>
      <c r="C711" s="59" t="s">
        <v>4235</v>
      </c>
      <c r="D711" s="60" t="s">
        <v>2541</v>
      </c>
      <c r="E711" s="60" t="s">
        <v>2815</v>
      </c>
      <c r="F711" s="55"/>
      <c r="G711" s="60" t="s">
        <v>2816</v>
      </c>
      <c r="H711" s="74"/>
      <c r="I711" s="78" t="s">
        <v>4236</v>
      </c>
      <c r="J711" s="1"/>
    </row>
    <row r="712" ht="45.75" customHeight="1">
      <c r="A712" s="53"/>
      <c r="B712" s="63"/>
      <c r="C712" s="64" t="s">
        <v>3567</v>
      </c>
      <c r="D712" s="65" t="s">
        <v>2593</v>
      </c>
      <c r="E712" s="65" t="s">
        <v>2815</v>
      </c>
      <c r="F712" s="65" t="s">
        <v>3568</v>
      </c>
      <c r="G712" s="65" t="s">
        <v>2820</v>
      </c>
      <c r="H712" s="65" t="s">
        <v>2817</v>
      </c>
      <c r="I712" s="77" t="s">
        <v>4237</v>
      </c>
      <c r="J712" s="64"/>
    </row>
    <row r="713" ht="23.25" customHeight="1">
      <c r="A713" s="53"/>
      <c r="B713" s="1"/>
      <c r="C713" s="59" t="s">
        <v>4238</v>
      </c>
      <c r="D713" s="60" t="s">
        <v>2593</v>
      </c>
      <c r="E713" s="60" t="s">
        <v>2815</v>
      </c>
      <c r="F713" s="55"/>
      <c r="G713" s="60" t="s">
        <v>2816</v>
      </c>
      <c r="H713" s="74"/>
      <c r="I713" s="78" t="s">
        <v>4239</v>
      </c>
      <c r="J713" s="1"/>
    </row>
    <row r="714" ht="15.0" customHeight="1">
      <c r="A714" s="53"/>
      <c r="B714" s="1"/>
      <c r="C714" s="59" t="s">
        <v>4240</v>
      </c>
      <c r="D714" s="60" t="s">
        <v>2600</v>
      </c>
      <c r="E714" s="60" t="s">
        <v>2815</v>
      </c>
      <c r="F714" s="55"/>
      <c r="G714" s="60" t="s">
        <v>2816</v>
      </c>
      <c r="H714" s="74"/>
      <c r="I714" s="78" t="s">
        <v>4241</v>
      </c>
      <c r="J714" s="1"/>
    </row>
    <row r="715" ht="15.0" customHeight="1">
      <c r="A715" s="53"/>
      <c r="B715" s="1"/>
      <c r="C715" s="59" t="s">
        <v>4242</v>
      </c>
      <c r="D715" s="60" t="s">
        <v>2600</v>
      </c>
      <c r="E715" s="60" t="s">
        <v>2815</v>
      </c>
      <c r="F715" s="55"/>
      <c r="G715" s="60" t="s">
        <v>2816</v>
      </c>
      <c r="H715" s="74"/>
      <c r="I715" s="78" t="s">
        <v>4243</v>
      </c>
      <c r="J715" s="1"/>
    </row>
    <row r="716" ht="15.0" customHeight="1">
      <c r="A716" s="53"/>
      <c r="B716" s="1"/>
      <c r="C716" s="59" t="s">
        <v>4244</v>
      </c>
      <c r="D716" s="60" t="s">
        <v>2600</v>
      </c>
      <c r="E716" s="60" t="s">
        <v>2815</v>
      </c>
      <c r="F716" s="55"/>
      <c r="G716" s="60" t="s">
        <v>2820</v>
      </c>
      <c r="H716" s="74"/>
      <c r="I716" s="78" t="s">
        <v>4245</v>
      </c>
      <c r="J716" s="1"/>
    </row>
    <row r="717" ht="15.0" customHeight="1">
      <c r="A717" s="53"/>
      <c r="B717" s="1"/>
      <c r="C717" s="59" t="s">
        <v>4246</v>
      </c>
      <c r="D717" s="60" t="s">
        <v>2600</v>
      </c>
      <c r="E717" s="60" t="s">
        <v>2815</v>
      </c>
      <c r="F717" s="55"/>
      <c r="G717" s="60" t="s">
        <v>2816</v>
      </c>
      <c r="H717" s="74"/>
      <c r="I717" s="78" t="s">
        <v>4247</v>
      </c>
      <c r="J717" s="1"/>
    </row>
    <row r="718" ht="15.0" customHeight="1">
      <c r="A718" s="53"/>
      <c r="B718" s="1"/>
      <c r="C718" s="59" t="s">
        <v>4248</v>
      </c>
      <c r="D718" s="60" t="s">
        <v>2600</v>
      </c>
      <c r="E718" s="60" t="s">
        <v>2815</v>
      </c>
      <c r="F718" s="55"/>
      <c r="G718" s="60" t="s">
        <v>2816</v>
      </c>
      <c r="H718" s="74"/>
      <c r="I718" s="78" t="s">
        <v>4249</v>
      </c>
      <c r="J718" s="1"/>
    </row>
    <row r="719" ht="15.0" customHeight="1">
      <c r="A719" s="53"/>
      <c r="B719" s="1"/>
      <c r="C719" s="59" t="s">
        <v>4250</v>
      </c>
      <c r="D719" s="60" t="s">
        <v>2600</v>
      </c>
      <c r="E719" s="60" t="s">
        <v>2815</v>
      </c>
      <c r="F719" s="55"/>
      <c r="G719" s="60" t="s">
        <v>2816</v>
      </c>
      <c r="H719" s="74"/>
      <c r="I719" s="78" t="s">
        <v>4251</v>
      </c>
      <c r="J719" s="1"/>
    </row>
    <row r="720" ht="15.0" customHeight="1">
      <c r="A720" s="53"/>
      <c r="B720" s="1"/>
      <c r="C720" s="59" t="s">
        <v>4252</v>
      </c>
      <c r="D720" s="60" t="s">
        <v>2600</v>
      </c>
      <c r="E720" s="60" t="s">
        <v>2815</v>
      </c>
      <c r="F720" s="55"/>
      <c r="G720" s="60" t="s">
        <v>2816</v>
      </c>
      <c r="H720" s="74"/>
      <c r="I720" s="78" t="s">
        <v>4253</v>
      </c>
      <c r="J720" s="1"/>
    </row>
    <row r="721" ht="45.75" customHeight="1">
      <c r="A721" s="53"/>
      <c r="B721" s="63"/>
      <c r="C721" s="64" t="s">
        <v>3829</v>
      </c>
      <c r="D721" s="65" t="s">
        <v>2600</v>
      </c>
      <c r="E721" s="65" t="s">
        <v>2815</v>
      </c>
      <c r="F721" s="65" t="s">
        <v>3830</v>
      </c>
      <c r="G721" s="65" t="s">
        <v>2820</v>
      </c>
      <c r="H721" s="65" t="s">
        <v>2817</v>
      </c>
      <c r="I721" s="77" t="s">
        <v>4254</v>
      </c>
      <c r="J721" s="64"/>
    </row>
    <row r="722" ht="23.25" customHeight="1">
      <c r="A722" s="53"/>
      <c r="B722" s="1"/>
      <c r="C722" s="59" t="s">
        <v>4255</v>
      </c>
      <c r="D722" s="60" t="s">
        <v>2611</v>
      </c>
      <c r="E722" s="60" t="s">
        <v>2815</v>
      </c>
      <c r="F722" s="55"/>
      <c r="G722" s="60" t="s">
        <v>2854</v>
      </c>
      <c r="H722" s="74"/>
      <c r="I722" s="78" t="s">
        <v>4256</v>
      </c>
      <c r="J722" s="1"/>
    </row>
    <row r="723" ht="15.0" customHeight="1">
      <c r="A723" s="53"/>
      <c r="B723" s="1"/>
      <c r="C723" s="59" t="s">
        <v>4257</v>
      </c>
      <c r="D723" s="60" t="s">
        <v>2611</v>
      </c>
      <c r="E723" s="60" t="s">
        <v>2815</v>
      </c>
      <c r="F723" s="55"/>
      <c r="G723" s="60" t="s">
        <v>2816</v>
      </c>
      <c r="H723" s="74"/>
      <c r="I723" s="78" t="s">
        <v>4258</v>
      </c>
      <c r="J723" s="1"/>
    </row>
    <row r="724" ht="23.25" customHeight="1">
      <c r="A724" s="53"/>
      <c r="B724" s="1"/>
      <c r="C724" s="59" t="s">
        <v>4259</v>
      </c>
      <c r="D724" s="60" t="s">
        <v>2616</v>
      </c>
      <c r="E724" s="60" t="s">
        <v>2815</v>
      </c>
      <c r="F724" s="55"/>
      <c r="G724" s="60" t="s">
        <v>2816</v>
      </c>
      <c r="H724" s="74"/>
      <c r="I724" s="78" t="s">
        <v>4260</v>
      </c>
      <c r="J724" s="1"/>
    </row>
    <row r="725" ht="23.25" customHeight="1">
      <c r="A725" s="53"/>
      <c r="B725" s="1"/>
      <c r="C725" s="59" t="s">
        <v>4261</v>
      </c>
      <c r="D725" s="60" t="s">
        <v>2616</v>
      </c>
      <c r="E725" s="60" t="s">
        <v>2815</v>
      </c>
      <c r="F725" s="55"/>
      <c r="G725" s="60" t="s">
        <v>2854</v>
      </c>
      <c r="H725" s="74"/>
      <c r="I725" s="78" t="s">
        <v>4262</v>
      </c>
      <c r="J725" s="1"/>
    </row>
    <row r="726" ht="23.25" customHeight="1">
      <c r="A726" s="53"/>
      <c r="B726" s="1"/>
      <c r="C726" s="59" t="s">
        <v>4263</v>
      </c>
      <c r="D726" s="60" t="s">
        <v>2616</v>
      </c>
      <c r="E726" s="60" t="s">
        <v>2815</v>
      </c>
      <c r="F726" s="55"/>
      <c r="G726" s="60" t="s">
        <v>2854</v>
      </c>
      <c r="H726" s="74"/>
      <c r="I726" s="78" t="s">
        <v>4264</v>
      </c>
      <c r="J726" s="1"/>
    </row>
    <row r="727" ht="23.25" customHeight="1">
      <c r="A727" s="53"/>
      <c r="B727" s="1"/>
      <c r="C727" s="59" t="s">
        <v>4265</v>
      </c>
      <c r="D727" s="60" t="s">
        <v>2616</v>
      </c>
      <c r="E727" s="60" t="s">
        <v>2815</v>
      </c>
      <c r="F727" s="55"/>
      <c r="G727" s="60" t="s">
        <v>2816</v>
      </c>
      <c r="H727" s="74"/>
      <c r="I727" s="78" t="s">
        <v>4266</v>
      </c>
      <c r="J727" s="1"/>
    </row>
    <row r="728" ht="23.25" customHeight="1">
      <c r="A728" s="53"/>
      <c r="B728" s="1"/>
      <c r="C728" s="59" t="s">
        <v>4267</v>
      </c>
      <c r="D728" s="60" t="s">
        <v>2616</v>
      </c>
      <c r="E728" s="60" t="s">
        <v>2815</v>
      </c>
      <c r="F728" s="55"/>
      <c r="G728" s="60" t="s">
        <v>2816</v>
      </c>
      <c r="H728" s="74"/>
      <c r="I728" s="78" t="s">
        <v>4268</v>
      </c>
      <c r="J728" s="1"/>
    </row>
    <row r="729" ht="23.25" customHeight="1">
      <c r="A729" s="53"/>
      <c r="B729" s="1"/>
      <c r="C729" s="59" t="s">
        <v>4269</v>
      </c>
      <c r="D729" s="60" t="s">
        <v>2616</v>
      </c>
      <c r="E729" s="60" t="s">
        <v>2815</v>
      </c>
      <c r="F729" s="55"/>
      <c r="G729" s="60" t="s">
        <v>2854</v>
      </c>
      <c r="H729" s="74"/>
      <c r="I729" s="78" t="s">
        <v>4270</v>
      </c>
      <c r="J729" s="1"/>
    </row>
    <row r="730" ht="23.25" customHeight="1">
      <c r="A730" s="53"/>
      <c r="B730" s="1"/>
      <c r="C730" s="59" t="s">
        <v>4271</v>
      </c>
      <c r="D730" s="60" t="s">
        <v>2616</v>
      </c>
      <c r="E730" s="60" t="s">
        <v>2815</v>
      </c>
      <c r="F730" s="55"/>
      <c r="G730" s="60" t="s">
        <v>2854</v>
      </c>
      <c r="H730" s="74"/>
      <c r="I730" s="78" t="s">
        <v>4272</v>
      </c>
      <c r="J730" s="1"/>
    </row>
    <row r="731" ht="15.0" customHeight="1">
      <c r="A731" s="53"/>
      <c r="B731" s="1"/>
      <c r="C731" s="59" t="s">
        <v>4273</v>
      </c>
      <c r="D731" s="60" t="s">
        <v>2684</v>
      </c>
      <c r="E731" s="60" t="s">
        <v>2815</v>
      </c>
      <c r="F731" s="55"/>
      <c r="G731" s="60" t="s">
        <v>2816</v>
      </c>
      <c r="H731" s="74"/>
      <c r="I731" s="78" t="s">
        <v>4274</v>
      </c>
      <c r="J731" s="1"/>
    </row>
    <row r="732" ht="23.25" customHeight="1">
      <c r="A732" s="53"/>
      <c r="B732" s="1"/>
      <c r="C732" s="59" t="s">
        <v>4275</v>
      </c>
      <c r="D732" s="60" t="s">
        <v>2684</v>
      </c>
      <c r="E732" s="60" t="s">
        <v>2815</v>
      </c>
      <c r="F732" s="55"/>
      <c r="G732" s="60" t="s">
        <v>2816</v>
      </c>
      <c r="H732" s="74"/>
      <c r="I732" s="78" t="s">
        <v>4276</v>
      </c>
      <c r="J732" s="1"/>
    </row>
    <row r="733" ht="23.25" customHeight="1">
      <c r="A733" s="53"/>
      <c r="B733" s="1"/>
      <c r="C733" s="59" t="s">
        <v>4277</v>
      </c>
      <c r="D733" s="60" t="s">
        <v>2684</v>
      </c>
      <c r="E733" s="60" t="s">
        <v>2815</v>
      </c>
      <c r="F733" s="55"/>
      <c r="G733" s="60" t="s">
        <v>2816</v>
      </c>
      <c r="H733" s="74"/>
      <c r="I733" s="78" t="s">
        <v>4278</v>
      </c>
      <c r="J733" s="1"/>
    </row>
    <row r="734" ht="23.25" customHeight="1">
      <c r="A734" s="53"/>
      <c r="B734" s="1"/>
      <c r="C734" s="59" t="s">
        <v>4279</v>
      </c>
      <c r="D734" s="60" t="s">
        <v>2684</v>
      </c>
      <c r="E734" s="60" t="s">
        <v>2815</v>
      </c>
      <c r="F734" s="55"/>
      <c r="G734" s="60" t="s">
        <v>2854</v>
      </c>
      <c r="H734" s="74"/>
      <c r="I734" s="78" t="s">
        <v>4280</v>
      </c>
      <c r="J734" s="1"/>
    </row>
    <row r="735" ht="23.25" customHeight="1">
      <c r="A735" s="53"/>
      <c r="B735" s="1"/>
      <c r="C735" s="59" t="s">
        <v>4281</v>
      </c>
      <c r="D735" s="60" t="s">
        <v>2684</v>
      </c>
      <c r="E735" s="60" t="s">
        <v>2815</v>
      </c>
      <c r="F735" s="55"/>
      <c r="G735" s="60" t="s">
        <v>2854</v>
      </c>
      <c r="H735" s="74"/>
      <c r="I735" s="78" t="s">
        <v>4282</v>
      </c>
      <c r="J735" s="1"/>
    </row>
    <row r="736" ht="23.25" customHeight="1">
      <c r="A736" s="53"/>
      <c r="B736" s="1"/>
      <c r="C736" s="59" t="s">
        <v>4283</v>
      </c>
      <c r="D736" s="60" t="s">
        <v>2684</v>
      </c>
      <c r="E736" s="60" t="s">
        <v>2815</v>
      </c>
      <c r="F736" s="55"/>
      <c r="G736" s="60" t="s">
        <v>2816</v>
      </c>
      <c r="H736" s="74"/>
      <c r="I736" s="78" t="s">
        <v>4284</v>
      </c>
      <c r="J736" s="1"/>
    </row>
    <row r="737" ht="23.25" customHeight="1">
      <c r="A737" s="53"/>
      <c r="B737" s="1"/>
      <c r="C737" s="59" t="s">
        <v>4285</v>
      </c>
      <c r="D737" s="60" t="s">
        <v>48</v>
      </c>
      <c r="E737" s="60" t="s">
        <v>2815</v>
      </c>
      <c r="F737" s="55"/>
      <c r="G737" s="60" t="s">
        <v>2854</v>
      </c>
      <c r="H737" s="74"/>
      <c r="I737" s="78" t="s">
        <v>4286</v>
      </c>
      <c r="J737" s="1"/>
    </row>
    <row r="738" ht="15.0" customHeight="1">
      <c r="A738" s="53"/>
      <c r="B738" s="1"/>
      <c r="C738" s="59" t="s">
        <v>4287</v>
      </c>
      <c r="D738" s="60" t="s">
        <v>48</v>
      </c>
      <c r="E738" s="60" t="s">
        <v>2815</v>
      </c>
      <c r="F738" s="55"/>
      <c r="G738" s="60" t="s">
        <v>2816</v>
      </c>
      <c r="H738" s="74"/>
      <c r="I738" s="78" t="s">
        <v>4288</v>
      </c>
      <c r="J738" s="1"/>
    </row>
    <row r="739" ht="23.25" customHeight="1">
      <c r="A739" s="53"/>
      <c r="B739" s="1"/>
      <c r="C739" s="59" t="s">
        <v>4289</v>
      </c>
      <c r="D739" s="60" t="s">
        <v>48</v>
      </c>
      <c r="E739" s="60" t="s">
        <v>2815</v>
      </c>
      <c r="F739" s="55"/>
      <c r="G739" s="60" t="s">
        <v>2820</v>
      </c>
      <c r="H739" s="74"/>
      <c r="I739" s="78" t="s">
        <v>4290</v>
      </c>
      <c r="J739" s="1"/>
    </row>
    <row r="740" ht="23.25" customHeight="1">
      <c r="A740" s="53"/>
      <c r="B740" s="1"/>
      <c r="C740" s="59" t="s">
        <v>4291</v>
      </c>
      <c r="D740" s="60" t="s">
        <v>48</v>
      </c>
      <c r="E740" s="60" t="s">
        <v>2815</v>
      </c>
      <c r="F740" s="55"/>
      <c r="G740" s="60" t="s">
        <v>2854</v>
      </c>
      <c r="H740" s="74"/>
      <c r="I740" s="78" t="s">
        <v>4292</v>
      </c>
      <c r="J740" s="1"/>
    </row>
    <row r="741" ht="23.25" customHeight="1">
      <c r="A741" s="53"/>
      <c r="B741" s="1"/>
      <c r="C741" s="59" t="s">
        <v>4293</v>
      </c>
      <c r="D741" s="60" t="s">
        <v>48</v>
      </c>
      <c r="E741" s="60" t="s">
        <v>2815</v>
      </c>
      <c r="F741" s="55"/>
      <c r="G741" s="60" t="s">
        <v>2854</v>
      </c>
      <c r="H741" s="74"/>
      <c r="I741" s="78" t="s">
        <v>4294</v>
      </c>
      <c r="J741" s="1"/>
    </row>
    <row r="742" ht="15.0" customHeight="1">
      <c r="A742" s="53"/>
      <c r="B742" s="1"/>
      <c r="C742" s="59" t="s">
        <v>4295</v>
      </c>
      <c r="D742" s="60" t="s">
        <v>48</v>
      </c>
      <c r="E742" s="60" t="s">
        <v>2815</v>
      </c>
      <c r="F742" s="55"/>
      <c r="G742" s="60" t="s">
        <v>2829</v>
      </c>
      <c r="H742" s="74"/>
      <c r="I742" s="78" t="s">
        <v>4296</v>
      </c>
      <c r="J742" s="1"/>
    </row>
    <row r="743" ht="23.25" customHeight="1">
      <c r="A743" s="53"/>
      <c r="B743" s="1"/>
      <c r="C743" s="59" t="s">
        <v>4297</v>
      </c>
      <c r="D743" s="60" t="s">
        <v>48</v>
      </c>
      <c r="E743" s="60" t="s">
        <v>2815</v>
      </c>
      <c r="F743" s="55"/>
      <c r="G743" s="60" t="s">
        <v>2854</v>
      </c>
      <c r="H743" s="74"/>
      <c r="I743" s="78" t="s">
        <v>4298</v>
      </c>
      <c r="J743" s="1"/>
    </row>
    <row r="744" ht="15.0" customHeight="1">
      <c r="A744" s="53"/>
      <c r="B744" s="1"/>
      <c r="C744" s="59" t="s">
        <v>4299</v>
      </c>
      <c r="D744" s="60" t="s">
        <v>48</v>
      </c>
      <c r="E744" s="60" t="s">
        <v>2815</v>
      </c>
      <c r="F744" s="55"/>
      <c r="G744" s="60" t="s">
        <v>2816</v>
      </c>
      <c r="H744" s="74"/>
      <c r="I744" s="78" t="s">
        <v>4300</v>
      </c>
      <c r="J744" s="1"/>
    </row>
    <row r="745" ht="15.0" customHeight="1">
      <c r="A745" s="53"/>
      <c r="B745" s="1"/>
      <c r="C745" s="59" t="s">
        <v>4301</v>
      </c>
      <c r="D745" s="60" t="s">
        <v>48</v>
      </c>
      <c r="E745" s="60" t="s">
        <v>2815</v>
      </c>
      <c r="F745" s="55"/>
      <c r="G745" s="60" t="s">
        <v>2816</v>
      </c>
      <c r="H745" s="74"/>
      <c r="I745" s="78" t="s">
        <v>4302</v>
      </c>
      <c r="J745" s="1"/>
    </row>
    <row r="746" ht="15.0" customHeight="1">
      <c r="A746" s="53"/>
      <c r="B746" s="1"/>
      <c r="C746" s="59" t="s">
        <v>4303</v>
      </c>
      <c r="D746" s="60" t="s">
        <v>48</v>
      </c>
      <c r="E746" s="60" t="s">
        <v>2815</v>
      </c>
      <c r="F746" s="55"/>
      <c r="G746" s="60" t="s">
        <v>2829</v>
      </c>
      <c r="H746" s="74"/>
      <c r="I746" s="78" t="s">
        <v>4304</v>
      </c>
      <c r="J746" s="1"/>
    </row>
    <row r="747" ht="15.0" customHeight="1">
      <c r="A747" s="53"/>
      <c r="B747" s="1"/>
      <c r="C747" s="59" t="s">
        <v>4305</v>
      </c>
      <c r="D747" s="60" t="s">
        <v>48</v>
      </c>
      <c r="E747" s="60" t="s">
        <v>2815</v>
      </c>
      <c r="F747" s="55"/>
      <c r="G747" s="60" t="s">
        <v>2816</v>
      </c>
      <c r="H747" s="74"/>
      <c r="I747" s="78" t="s">
        <v>4306</v>
      </c>
      <c r="J747" s="1"/>
    </row>
    <row r="748" ht="23.25" customHeight="1">
      <c r="A748" s="53"/>
      <c r="B748" s="1"/>
      <c r="C748" s="59" t="s">
        <v>4307</v>
      </c>
      <c r="D748" s="60" t="s">
        <v>48</v>
      </c>
      <c r="E748" s="60" t="s">
        <v>2815</v>
      </c>
      <c r="F748" s="55"/>
      <c r="G748" s="60" t="s">
        <v>2816</v>
      </c>
      <c r="H748" s="74"/>
      <c r="I748" s="78" t="s">
        <v>4308</v>
      </c>
      <c r="J748" s="1"/>
    </row>
    <row r="749" ht="23.25" customHeight="1">
      <c r="A749" s="53"/>
      <c r="B749" s="1"/>
      <c r="C749" s="59" t="s">
        <v>4309</v>
      </c>
      <c r="D749" s="60" t="s">
        <v>48</v>
      </c>
      <c r="E749" s="60" t="s">
        <v>2815</v>
      </c>
      <c r="F749" s="55"/>
      <c r="G749" s="60" t="s">
        <v>2829</v>
      </c>
      <c r="H749" s="74"/>
      <c r="I749" s="78" t="s">
        <v>4310</v>
      </c>
      <c r="J749" s="1"/>
    </row>
    <row r="750" ht="23.25" customHeight="1">
      <c r="A750" s="53"/>
      <c r="B750" s="1"/>
      <c r="C750" s="59" t="s">
        <v>4311</v>
      </c>
      <c r="D750" s="60" t="s">
        <v>48</v>
      </c>
      <c r="E750" s="60" t="s">
        <v>2815</v>
      </c>
      <c r="F750" s="55"/>
      <c r="G750" s="60" t="s">
        <v>2854</v>
      </c>
      <c r="H750" s="74"/>
      <c r="I750" s="78" t="s">
        <v>4312</v>
      </c>
      <c r="J750" s="1"/>
    </row>
    <row r="751" ht="23.25" customHeight="1">
      <c r="A751" s="53"/>
      <c r="B751" s="1"/>
      <c r="C751" s="59" t="s">
        <v>4313</v>
      </c>
      <c r="D751" s="60" t="s">
        <v>48</v>
      </c>
      <c r="E751" s="60" t="s">
        <v>2815</v>
      </c>
      <c r="F751" s="55"/>
      <c r="G751" s="60" t="s">
        <v>2816</v>
      </c>
      <c r="H751" s="74"/>
      <c r="I751" s="78" t="s">
        <v>4314</v>
      </c>
      <c r="J751" s="1"/>
    </row>
    <row r="752" ht="15.0" customHeight="1">
      <c r="A752" s="53"/>
      <c r="B752" s="1"/>
      <c r="C752" s="59" t="s">
        <v>4315</v>
      </c>
      <c r="D752" s="60" t="s">
        <v>48</v>
      </c>
      <c r="E752" s="60" t="s">
        <v>2815</v>
      </c>
      <c r="F752" s="55"/>
      <c r="G752" s="60" t="s">
        <v>2816</v>
      </c>
      <c r="H752" s="74"/>
      <c r="I752" s="78" t="s">
        <v>4316</v>
      </c>
      <c r="J752" s="1"/>
    </row>
    <row r="753" ht="23.25" customHeight="1">
      <c r="A753" s="53"/>
      <c r="B753" s="1"/>
      <c r="C753" s="59" t="s">
        <v>4317</v>
      </c>
      <c r="D753" s="60" t="s">
        <v>48</v>
      </c>
      <c r="E753" s="60" t="s">
        <v>2815</v>
      </c>
      <c r="F753" s="55"/>
      <c r="G753" s="60" t="s">
        <v>2854</v>
      </c>
      <c r="H753" s="74"/>
      <c r="I753" s="78" t="s">
        <v>4318</v>
      </c>
      <c r="J753" s="1"/>
    </row>
    <row r="754" ht="23.25" customHeight="1">
      <c r="A754" s="53"/>
      <c r="B754" s="1"/>
      <c r="C754" s="59" t="s">
        <v>4319</v>
      </c>
      <c r="D754" s="60" t="s">
        <v>48</v>
      </c>
      <c r="E754" s="60" t="s">
        <v>2815</v>
      </c>
      <c r="F754" s="55"/>
      <c r="G754" s="60" t="s">
        <v>2854</v>
      </c>
      <c r="H754" s="74"/>
      <c r="I754" s="78" t="s">
        <v>4320</v>
      </c>
      <c r="J754" s="1"/>
    </row>
    <row r="755" ht="23.25" customHeight="1">
      <c r="A755" s="53"/>
      <c r="B755" s="1"/>
      <c r="C755" s="59" t="s">
        <v>4321</v>
      </c>
      <c r="D755" s="60" t="s">
        <v>48</v>
      </c>
      <c r="E755" s="60" t="s">
        <v>2815</v>
      </c>
      <c r="F755" s="55"/>
      <c r="G755" s="60" t="s">
        <v>2854</v>
      </c>
      <c r="H755" s="74"/>
      <c r="I755" s="78" t="s">
        <v>4322</v>
      </c>
      <c r="J755" s="1"/>
    </row>
    <row r="756" ht="23.25" customHeight="1">
      <c r="A756" s="53"/>
      <c r="B756" s="1"/>
      <c r="C756" s="59" t="s">
        <v>4323</v>
      </c>
      <c r="D756" s="60" t="s">
        <v>48</v>
      </c>
      <c r="E756" s="60" t="s">
        <v>2815</v>
      </c>
      <c r="F756" s="55"/>
      <c r="G756" s="60" t="s">
        <v>2820</v>
      </c>
      <c r="H756" s="74"/>
      <c r="I756" s="78" t="s">
        <v>4324</v>
      </c>
      <c r="J756" s="1"/>
    </row>
    <row r="757" ht="15.0" customHeight="1">
      <c r="A757" s="53"/>
      <c r="B757" s="1"/>
      <c r="C757" s="59" t="s">
        <v>4325</v>
      </c>
      <c r="D757" s="60" t="s">
        <v>48</v>
      </c>
      <c r="E757" s="60" t="s">
        <v>2815</v>
      </c>
      <c r="F757" s="55"/>
      <c r="G757" s="60" t="s">
        <v>2816</v>
      </c>
      <c r="H757" s="74"/>
      <c r="I757" s="78" t="s">
        <v>4326</v>
      </c>
      <c r="J757" s="1"/>
    </row>
    <row r="758" ht="15.0" customHeight="1">
      <c r="A758" s="53"/>
      <c r="B758" s="1"/>
      <c r="C758" s="59" t="s">
        <v>4327</v>
      </c>
      <c r="D758" s="60" t="s">
        <v>48</v>
      </c>
      <c r="E758" s="60" t="s">
        <v>2815</v>
      </c>
      <c r="F758" s="55"/>
      <c r="G758" s="60" t="s">
        <v>2816</v>
      </c>
      <c r="H758" s="74"/>
      <c r="I758" s="78" t="s">
        <v>4328</v>
      </c>
      <c r="J758" s="1"/>
    </row>
    <row r="759" ht="23.25" customHeight="1">
      <c r="A759" s="53"/>
      <c r="B759" s="1"/>
      <c r="C759" s="59" t="s">
        <v>4329</v>
      </c>
      <c r="D759" s="60" t="s">
        <v>48</v>
      </c>
      <c r="E759" s="60" t="s">
        <v>2815</v>
      </c>
      <c r="F759" s="55"/>
      <c r="G759" s="60" t="s">
        <v>2854</v>
      </c>
      <c r="H759" s="74"/>
      <c r="I759" s="78" t="s">
        <v>4330</v>
      </c>
      <c r="J759" s="1"/>
    </row>
    <row r="760" ht="23.25" customHeight="1">
      <c r="A760" s="53"/>
      <c r="B760" s="1"/>
      <c r="C760" s="59" t="s">
        <v>4331</v>
      </c>
      <c r="D760" s="60" t="s">
        <v>48</v>
      </c>
      <c r="E760" s="60" t="s">
        <v>2815</v>
      </c>
      <c r="F760" s="55"/>
      <c r="G760" s="60" t="s">
        <v>2854</v>
      </c>
      <c r="H760" s="74"/>
      <c r="I760" s="78" t="s">
        <v>4332</v>
      </c>
      <c r="J760" s="1"/>
    </row>
    <row r="761" ht="15.0" customHeight="1">
      <c r="A761" s="53"/>
      <c r="B761" s="1"/>
      <c r="C761" s="59" t="s">
        <v>4333</v>
      </c>
      <c r="D761" s="60" t="s">
        <v>48</v>
      </c>
      <c r="E761" s="60" t="s">
        <v>2815</v>
      </c>
      <c r="F761" s="55"/>
      <c r="G761" s="60" t="s">
        <v>2820</v>
      </c>
      <c r="H761" s="74"/>
      <c r="I761" s="78" t="s">
        <v>4334</v>
      </c>
      <c r="J761" s="1"/>
    </row>
    <row r="762" ht="23.25" customHeight="1">
      <c r="A762" s="53"/>
      <c r="B762" s="1"/>
      <c r="C762" s="59" t="s">
        <v>4335</v>
      </c>
      <c r="D762" s="60" t="s">
        <v>48</v>
      </c>
      <c r="E762" s="60" t="s">
        <v>2815</v>
      </c>
      <c r="F762" s="55"/>
      <c r="G762" s="60" t="s">
        <v>2854</v>
      </c>
      <c r="H762" s="74"/>
      <c r="I762" s="78" t="s">
        <v>4336</v>
      </c>
      <c r="J762" s="1"/>
    </row>
    <row r="763" ht="23.25" customHeight="1">
      <c r="A763" s="53"/>
      <c r="B763" s="1"/>
      <c r="C763" s="59" t="s">
        <v>4337</v>
      </c>
      <c r="D763" s="60" t="s">
        <v>48</v>
      </c>
      <c r="E763" s="60" t="s">
        <v>2815</v>
      </c>
      <c r="F763" s="55"/>
      <c r="G763" s="60" t="s">
        <v>2854</v>
      </c>
      <c r="H763" s="74"/>
      <c r="I763" s="78" t="s">
        <v>4338</v>
      </c>
      <c r="J763" s="1"/>
    </row>
    <row r="764" ht="23.25" customHeight="1">
      <c r="A764" s="53"/>
      <c r="B764" s="1"/>
      <c r="C764" s="59" t="s">
        <v>4339</v>
      </c>
      <c r="D764" s="60" t="s">
        <v>48</v>
      </c>
      <c r="E764" s="60" t="s">
        <v>2815</v>
      </c>
      <c r="F764" s="55"/>
      <c r="G764" s="60" t="s">
        <v>2854</v>
      </c>
      <c r="H764" s="74"/>
      <c r="I764" s="78" t="s">
        <v>4340</v>
      </c>
      <c r="J764" s="1"/>
    </row>
    <row r="765" ht="15.0" customHeight="1">
      <c r="A765" s="53"/>
      <c r="B765" s="1"/>
      <c r="C765" s="59" t="s">
        <v>4341</v>
      </c>
      <c r="D765" s="60" t="s">
        <v>2745</v>
      </c>
      <c r="E765" s="60" t="s">
        <v>2815</v>
      </c>
      <c r="F765" s="55"/>
      <c r="G765" s="60" t="s">
        <v>2816</v>
      </c>
      <c r="H765" s="74"/>
      <c r="I765" s="78" t="s">
        <v>4342</v>
      </c>
      <c r="J765" s="1"/>
    </row>
    <row r="766" ht="15.0" customHeight="1">
      <c r="A766" s="53"/>
      <c r="B766" s="1"/>
      <c r="C766" s="59" t="s">
        <v>4343</v>
      </c>
      <c r="D766" s="60" t="s">
        <v>2745</v>
      </c>
      <c r="E766" s="60" t="s">
        <v>2815</v>
      </c>
      <c r="F766" s="55"/>
      <c r="G766" s="60" t="s">
        <v>2816</v>
      </c>
      <c r="H766" s="74"/>
      <c r="I766" s="78" t="s">
        <v>4344</v>
      </c>
      <c r="J766" s="1"/>
    </row>
    <row r="767" ht="23.25" customHeight="1">
      <c r="A767" s="53"/>
      <c r="B767" s="1"/>
      <c r="C767" s="59" t="s">
        <v>4345</v>
      </c>
      <c r="D767" s="60" t="s">
        <v>2752</v>
      </c>
      <c r="E767" s="60" t="s">
        <v>2815</v>
      </c>
      <c r="F767" s="55"/>
      <c r="G767" s="60" t="s">
        <v>2820</v>
      </c>
      <c r="H767" s="74"/>
      <c r="I767" s="78" t="s">
        <v>4346</v>
      </c>
      <c r="J767" s="1"/>
    </row>
    <row r="768" ht="15.0" customHeight="1">
      <c r="A768" s="53"/>
      <c r="B768" s="1"/>
      <c r="C768" s="59" t="s">
        <v>4347</v>
      </c>
      <c r="D768" s="60" t="s">
        <v>2752</v>
      </c>
      <c r="E768" s="60" t="s">
        <v>2815</v>
      </c>
      <c r="F768" s="55"/>
      <c r="G768" s="60" t="s">
        <v>2816</v>
      </c>
      <c r="H768" s="74"/>
      <c r="I768" s="78" t="s">
        <v>4348</v>
      </c>
      <c r="J768" s="1"/>
    </row>
    <row r="769" ht="23.25" customHeight="1">
      <c r="A769" s="53"/>
      <c r="B769" s="1"/>
      <c r="C769" s="59" t="s">
        <v>4349</v>
      </c>
      <c r="D769" s="60" t="s">
        <v>2764</v>
      </c>
      <c r="E769" s="60" t="s">
        <v>2815</v>
      </c>
      <c r="F769" s="55"/>
      <c r="G769" s="60" t="s">
        <v>2816</v>
      </c>
      <c r="H769" s="74"/>
      <c r="I769" s="78" t="s">
        <v>4350</v>
      </c>
      <c r="J769" s="1"/>
    </row>
    <row r="770" ht="23.25" customHeight="1">
      <c r="A770" s="53"/>
      <c r="B770" s="1"/>
      <c r="C770" s="59" t="s">
        <v>4351</v>
      </c>
      <c r="D770" s="60" t="s">
        <v>2764</v>
      </c>
      <c r="E770" s="60" t="s">
        <v>2815</v>
      </c>
      <c r="F770" s="55"/>
      <c r="G770" s="60" t="s">
        <v>2854</v>
      </c>
      <c r="H770" s="74"/>
      <c r="I770" s="78" t="s">
        <v>4352</v>
      </c>
      <c r="J770" s="1"/>
    </row>
    <row r="771" ht="23.25" customHeight="1">
      <c r="A771" s="53"/>
      <c r="B771" s="1"/>
      <c r="C771" s="59" t="s">
        <v>4353</v>
      </c>
      <c r="D771" s="60" t="s">
        <v>2771</v>
      </c>
      <c r="E771" s="60" t="s">
        <v>2815</v>
      </c>
      <c r="F771" s="55"/>
      <c r="G771" s="60" t="s">
        <v>2854</v>
      </c>
      <c r="H771" s="74"/>
      <c r="I771" s="78" t="s">
        <v>4354</v>
      </c>
      <c r="J771" s="1"/>
    </row>
    <row r="772" ht="23.25" customHeight="1">
      <c r="A772" s="53"/>
      <c r="B772" s="1"/>
      <c r="C772" s="59" t="s">
        <v>4355</v>
      </c>
      <c r="D772" s="60" t="s">
        <v>2771</v>
      </c>
      <c r="E772" s="60" t="s">
        <v>2815</v>
      </c>
      <c r="F772" s="55"/>
      <c r="G772" s="60" t="s">
        <v>2854</v>
      </c>
      <c r="H772" s="74"/>
      <c r="I772" s="78" t="s">
        <v>4356</v>
      </c>
      <c r="J772" s="1"/>
    </row>
    <row r="773" ht="23.25" customHeight="1">
      <c r="A773" s="53"/>
      <c r="B773" s="1"/>
      <c r="C773" s="59" t="s">
        <v>4357</v>
      </c>
      <c r="D773" s="60" t="s">
        <v>2771</v>
      </c>
      <c r="E773" s="60" t="s">
        <v>2815</v>
      </c>
      <c r="F773" s="55"/>
      <c r="G773" s="60" t="s">
        <v>2854</v>
      </c>
      <c r="H773" s="74"/>
      <c r="I773" s="78" t="s">
        <v>4358</v>
      </c>
      <c r="J773" s="1"/>
    </row>
    <row r="774" ht="23.25" customHeight="1">
      <c r="A774" s="53"/>
      <c r="B774" s="1"/>
      <c r="C774" s="59" t="s">
        <v>4359</v>
      </c>
      <c r="D774" s="60" t="s">
        <v>2771</v>
      </c>
      <c r="E774" s="60" t="s">
        <v>2815</v>
      </c>
      <c r="F774" s="55"/>
      <c r="G774" s="60" t="s">
        <v>2854</v>
      </c>
      <c r="H774" s="74"/>
      <c r="I774" s="78" t="s">
        <v>4360</v>
      </c>
      <c r="J774" s="1"/>
    </row>
    <row r="775" ht="23.25" customHeight="1">
      <c r="A775" s="53"/>
      <c r="B775" s="1"/>
      <c r="C775" s="59" t="s">
        <v>4361</v>
      </c>
      <c r="D775" s="60" t="s">
        <v>2771</v>
      </c>
      <c r="E775" s="60" t="s">
        <v>2815</v>
      </c>
      <c r="F775" s="55"/>
      <c r="G775" s="60" t="s">
        <v>2854</v>
      </c>
      <c r="H775" s="74"/>
      <c r="I775" s="78" t="s">
        <v>4362</v>
      </c>
      <c r="J775" s="1"/>
    </row>
    <row r="776" ht="23.25" customHeight="1">
      <c r="A776" s="53"/>
      <c r="B776" s="1"/>
      <c r="C776" s="59" t="s">
        <v>4363</v>
      </c>
      <c r="D776" s="60" t="s">
        <v>2771</v>
      </c>
      <c r="E776" s="60" t="s">
        <v>2815</v>
      </c>
      <c r="F776" s="55"/>
      <c r="G776" s="60" t="s">
        <v>2816</v>
      </c>
      <c r="H776" s="74"/>
      <c r="I776" s="78" t="s">
        <v>4364</v>
      </c>
      <c r="J776" s="1"/>
    </row>
    <row r="777" ht="15.0" customHeight="1">
      <c r="A777" s="53"/>
      <c r="B777" s="1"/>
      <c r="C777" s="59" t="s">
        <v>4365</v>
      </c>
      <c r="D777" s="60" t="s">
        <v>2771</v>
      </c>
      <c r="E777" s="60" t="s">
        <v>2815</v>
      </c>
      <c r="F777" s="55"/>
      <c r="G777" s="60" t="s">
        <v>2816</v>
      </c>
      <c r="H777" s="74"/>
      <c r="I777" s="78" t="s">
        <v>4366</v>
      </c>
      <c r="J777" s="1"/>
    </row>
    <row r="778" ht="15.0" customHeight="1">
      <c r="A778" s="53"/>
      <c r="B778" s="1"/>
      <c r="C778" s="59" t="s">
        <v>4367</v>
      </c>
      <c r="D778" s="60" t="s">
        <v>2771</v>
      </c>
      <c r="E778" s="60" t="s">
        <v>2815</v>
      </c>
      <c r="F778" s="55"/>
      <c r="G778" s="60" t="s">
        <v>2816</v>
      </c>
      <c r="H778" s="74"/>
      <c r="I778" s="78" t="s">
        <v>4368</v>
      </c>
      <c r="J778" s="1"/>
    </row>
    <row r="779" ht="23.25" customHeight="1">
      <c r="A779" s="53"/>
      <c r="B779" s="1"/>
      <c r="C779" s="59" t="s">
        <v>4369</v>
      </c>
      <c r="D779" s="60" t="s">
        <v>2771</v>
      </c>
      <c r="E779" s="60" t="s">
        <v>2815</v>
      </c>
      <c r="F779" s="55"/>
      <c r="G779" s="60" t="s">
        <v>2854</v>
      </c>
      <c r="H779" s="74"/>
      <c r="I779" s="78" t="s">
        <v>4370</v>
      </c>
      <c r="J779" s="1"/>
    </row>
    <row r="780" ht="15.0" customHeight="1">
      <c r="A780" s="53"/>
      <c r="B780" s="1"/>
      <c r="C780" s="59" t="s">
        <v>4371</v>
      </c>
      <c r="D780" s="60" t="s">
        <v>2771</v>
      </c>
      <c r="E780" s="60" t="s">
        <v>2815</v>
      </c>
      <c r="F780" s="55"/>
      <c r="G780" s="60" t="s">
        <v>2820</v>
      </c>
      <c r="H780" s="74"/>
      <c r="I780" s="78" t="s">
        <v>4372</v>
      </c>
      <c r="J780" s="1"/>
    </row>
    <row r="781" ht="23.25" customHeight="1">
      <c r="A781" s="53"/>
      <c r="B781" s="1"/>
      <c r="C781" s="59" t="s">
        <v>4373</v>
      </c>
      <c r="D781" s="60" t="s">
        <v>2771</v>
      </c>
      <c r="E781" s="60" t="s">
        <v>2815</v>
      </c>
      <c r="F781" s="55"/>
      <c r="G781" s="60" t="s">
        <v>2854</v>
      </c>
      <c r="H781" s="74"/>
      <c r="I781" s="78" t="s">
        <v>4374</v>
      </c>
      <c r="J781" s="1"/>
    </row>
    <row r="782" ht="23.25" customHeight="1">
      <c r="A782" s="53"/>
      <c r="B782" s="1"/>
      <c r="C782" s="59" t="s">
        <v>2794</v>
      </c>
      <c r="D782" s="60" t="s">
        <v>2788</v>
      </c>
      <c r="E782" s="60" t="s">
        <v>2815</v>
      </c>
      <c r="F782" s="55"/>
      <c r="G782" s="60" t="s">
        <v>2854</v>
      </c>
      <c r="H782" s="74"/>
      <c r="I782" s="78" t="s">
        <v>4375</v>
      </c>
      <c r="J782" s="1"/>
    </row>
    <row r="783" ht="15.0" customHeight="1">
      <c r="A783" s="53"/>
      <c r="B783" s="1"/>
      <c r="C783" s="59" t="s">
        <v>4376</v>
      </c>
      <c r="D783" s="60" t="s">
        <v>2788</v>
      </c>
      <c r="E783" s="60" t="s">
        <v>2815</v>
      </c>
      <c r="F783" s="55"/>
      <c r="G783" s="60" t="s">
        <v>2816</v>
      </c>
      <c r="H783" s="74"/>
      <c r="I783" s="78" t="s">
        <v>4377</v>
      </c>
      <c r="J783" s="1"/>
    </row>
    <row r="784" ht="23.25" customHeight="1">
      <c r="A784" s="53"/>
      <c r="B784" s="1"/>
      <c r="C784" s="59" t="s">
        <v>4378</v>
      </c>
      <c r="D784" s="60" t="s">
        <v>2799</v>
      </c>
      <c r="E784" s="60" t="s">
        <v>2815</v>
      </c>
      <c r="F784" s="55"/>
      <c r="G784" s="60" t="s">
        <v>2816</v>
      </c>
      <c r="H784" s="74"/>
      <c r="I784" s="78" t="s">
        <v>4379</v>
      </c>
      <c r="J784" s="1"/>
    </row>
    <row r="785" ht="15.0" customHeight="1">
      <c r="A785" s="53"/>
      <c r="B785" s="1"/>
      <c r="C785" s="59" t="s">
        <v>4380</v>
      </c>
      <c r="D785" s="60" t="s">
        <v>2803</v>
      </c>
      <c r="E785" s="60" t="s">
        <v>2815</v>
      </c>
      <c r="F785" s="55"/>
      <c r="G785" s="60" t="s">
        <v>2816</v>
      </c>
      <c r="H785" s="74"/>
      <c r="I785" s="78" t="s">
        <v>4381</v>
      </c>
      <c r="J785" s="1"/>
    </row>
    <row r="786" ht="23.25" customHeight="1">
      <c r="A786" s="53"/>
      <c r="B786" s="1"/>
      <c r="C786" s="59" t="s">
        <v>4382</v>
      </c>
      <c r="D786" s="60" t="s">
        <v>2803</v>
      </c>
      <c r="E786" s="60" t="s">
        <v>2815</v>
      </c>
      <c r="F786" s="55"/>
      <c r="G786" s="60" t="s">
        <v>2816</v>
      </c>
      <c r="H786" s="74"/>
      <c r="I786" s="78" t="s">
        <v>4383</v>
      </c>
      <c r="J786" s="1"/>
    </row>
    <row r="787" ht="15.75" customHeight="1">
      <c r="A787" s="53"/>
      <c r="B787" s="1"/>
      <c r="C787" s="1"/>
      <c r="D787" s="55"/>
      <c r="E787" s="55"/>
      <c r="F787" s="55"/>
      <c r="G787" s="55"/>
      <c r="H787" s="74"/>
      <c r="I787" s="75"/>
      <c r="J787" s="1"/>
    </row>
    <row r="788" ht="15.75" customHeight="1">
      <c r="A788" s="53"/>
      <c r="B788" s="1"/>
      <c r="C788" s="1"/>
      <c r="D788" s="55"/>
      <c r="E788" s="55"/>
      <c r="F788" s="55"/>
      <c r="G788" s="55"/>
      <c r="H788" s="74"/>
      <c r="I788" s="75"/>
      <c r="J788" s="1"/>
    </row>
    <row r="789" ht="15.75" customHeight="1">
      <c r="A789" s="53"/>
      <c r="B789" s="1"/>
      <c r="C789" s="1"/>
      <c r="D789" s="55"/>
      <c r="E789" s="55"/>
      <c r="F789" s="55"/>
      <c r="G789" s="55"/>
      <c r="H789" s="74"/>
      <c r="I789" s="75"/>
      <c r="J789" s="1"/>
    </row>
    <row r="790" ht="15.75" customHeight="1">
      <c r="A790" s="53"/>
      <c r="B790" s="1"/>
      <c r="C790" s="1"/>
      <c r="D790" s="55"/>
      <c r="E790" s="55"/>
      <c r="F790" s="55"/>
      <c r="G790" s="55"/>
      <c r="H790" s="74"/>
      <c r="I790" s="75"/>
      <c r="J790" s="1"/>
    </row>
    <row r="791" ht="15.75" customHeight="1">
      <c r="A791" s="53"/>
      <c r="B791" s="1"/>
      <c r="C791" s="1"/>
      <c r="D791" s="55"/>
      <c r="E791" s="55"/>
      <c r="F791" s="55"/>
      <c r="G791" s="55"/>
      <c r="H791" s="74"/>
      <c r="I791" s="75"/>
      <c r="J791" s="1"/>
    </row>
    <row r="792" ht="15.75" customHeight="1">
      <c r="A792" s="53"/>
      <c r="B792" s="1"/>
      <c r="C792" s="1"/>
      <c r="D792" s="55"/>
      <c r="E792" s="55"/>
      <c r="F792" s="55"/>
      <c r="G792" s="55"/>
      <c r="H792" s="74"/>
      <c r="I792" s="75"/>
      <c r="J792" s="1"/>
    </row>
    <row r="793" ht="15.75" customHeight="1">
      <c r="A793" s="53"/>
      <c r="B793" s="1"/>
      <c r="C793" s="1"/>
      <c r="D793" s="55"/>
      <c r="E793" s="55"/>
      <c r="F793" s="55"/>
      <c r="G793" s="55"/>
      <c r="H793" s="74"/>
      <c r="I793" s="75"/>
      <c r="J793" s="1"/>
    </row>
    <row r="794" ht="15.75" customHeight="1">
      <c r="A794" s="53"/>
      <c r="B794" s="1"/>
      <c r="C794" s="1"/>
      <c r="D794" s="55"/>
      <c r="E794" s="55"/>
      <c r="F794" s="55"/>
      <c r="G794" s="55"/>
      <c r="H794" s="74"/>
      <c r="I794" s="75"/>
      <c r="J794" s="1"/>
    </row>
    <row r="795" ht="15.75" customHeight="1">
      <c r="A795" s="53"/>
      <c r="B795" s="1"/>
      <c r="C795" s="1"/>
      <c r="D795" s="55"/>
      <c r="E795" s="55"/>
      <c r="F795" s="55"/>
      <c r="G795" s="55"/>
      <c r="H795" s="74"/>
      <c r="I795" s="75"/>
      <c r="J795" s="1"/>
    </row>
    <row r="796" ht="15.75" customHeight="1">
      <c r="A796" s="53"/>
      <c r="B796" s="1"/>
      <c r="C796" s="1"/>
      <c r="D796" s="55"/>
      <c r="E796" s="55"/>
      <c r="F796" s="55"/>
      <c r="G796" s="55"/>
      <c r="H796" s="74"/>
      <c r="I796" s="75"/>
      <c r="J796" s="1"/>
    </row>
    <row r="797" ht="15.75" customHeight="1">
      <c r="A797" s="53"/>
      <c r="B797" s="1"/>
      <c r="C797" s="1"/>
      <c r="D797" s="55"/>
      <c r="E797" s="55"/>
      <c r="F797" s="55"/>
      <c r="G797" s="55"/>
      <c r="H797" s="74"/>
      <c r="I797" s="75"/>
      <c r="J797" s="1"/>
    </row>
    <row r="798" ht="15.75" customHeight="1">
      <c r="A798" s="53"/>
      <c r="B798" s="1"/>
      <c r="C798" s="1"/>
      <c r="D798" s="55"/>
      <c r="E798" s="55"/>
      <c r="F798" s="55"/>
      <c r="G798" s="55"/>
      <c r="H798" s="74"/>
      <c r="I798" s="75"/>
      <c r="J798" s="1"/>
    </row>
    <row r="799" ht="15.75" customHeight="1">
      <c r="A799" s="53"/>
      <c r="B799" s="1"/>
      <c r="C799" s="1"/>
      <c r="D799" s="55"/>
      <c r="E799" s="55"/>
      <c r="F799" s="55"/>
      <c r="G799" s="55"/>
      <c r="H799" s="74"/>
      <c r="I799" s="75"/>
      <c r="J799" s="1"/>
    </row>
    <row r="800" ht="15.75" customHeight="1">
      <c r="A800" s="53"/>
      <c r="B800" s="1"/>
      <c r="C800" s="1"/>
      <c r="D800" s="55"/>
      <c r="E800" s="55"/>
      <c r="F800" s="55"/>
      <c r="G800" s="55"/>
      <c r="H800" s="74"/>
      <c r="I800" s="75"/>
      <c r="J800" s="1"/>
    </row>
    <row r="801" ht="15.75" customHeight="1">
      <c r="A801" s="53"/>
      <c r="B801" s="1"/>
      <c r="C801" s="1"/>
      <c r="D801" s="55"/>
      <c r="E801" s="55"/>
      <c r="F801" s="55"/>
      <c r="G801" s="55"/>
      <c r="H801" s="74"/>
      <c r="I801" s="75"/>
      <c r="J801" s="1"/>
    </row>
    <row r="802" ht="15.75" customHeight="1">
      <c r="A802" s="53"/>
      <c r="B802" s="1"/>
      <c r="C802" s="1"/>
      <c r="D802" s="55"/>
      <c r="E802" s="55"/>
      <c r="F802" s="55"/>
      <c r="G802" s="55"/>
      <c r="H802" s="74"/>
      <c r="I802" s="75"/>
      <c r="J802" s="1"/>
    </row>
    <row r="803" ht="15.75" customHeight="1">
      <c r="A803" s="53"/>
      <c r="B803" s="1"/>
      <c r="C803" s="1"/>
      <c r="D803" s="55"/>
      <c r="E803" s="55"/>
      <c r="F803" s="55"/>
      <c r="G803" s="55"/>
      <c r="H803" s="74"/>
      <c r="I803" s="75"/>
      <c r="J803" s="1"/>
    </row>
    <row r="804" ht="15.75" customHeight="1">
      <c r="A804" s="53"/>
      <c r="B804" s="1"/>
      <c r="C804" s="1"/>
      <c r="D804" s="55"/>
      <c r="E804" s="55"/>
      <c r="F804" s="55"/>
      <c r="G804" s="55"/>
      <c r="H804" s="74"/>
      <c r="I804" s="75"/>
      <c r="J804" s="1"/>
    </row>
    <row r="805" ht="15.75" customHeight="1">
      <c r="A805" s="53"/>
      <c r="B805" s="1"/>
      <c r="C805" s="1"/>
      <c r="D805" s="55"/>
      <c r="E805" s="55"/>
      <c r="F805" s="55"/>
      <c r="G805" s="55"/>
      <c r="H805" s="74"/>
      <c r="I805" s="75"/>
      <c r="J805" s="1"/>
    </row>
    <row r="806" ht="15.75" customHeight="1">
      <c r="A806" s="53"/>
      <c r="B806" s="1"/>
      <c r="C806" s="1"/>
      <c r="D806" s="55"/>
      <c r="E806" s="55"/>
      <c r="F806" s="55"/>
      <c r="G806" s="55"/>
      <c r="H806" s="74"/>
      <c r="I806" s="75"/>
      <c r="J806" s="1"/>
    </row>
    <row r="807" ht="15.75" customHeight="1">
      <c r="A807" s="53"/>
      <c r="B807" s="1"/>
      <c r="C807" s="1"/>
      <c r="D807" s="55"/>
      <c r="E807" s="55"/>
      <c r="F807" s="55"/>
      <c r="G807" s="55"/>
      <c r="H807" s="74"/>
      <c r="I807" s="75"/>
      <c r="J807" s="1"/>
    </row>
    <row r="808" ht="15.75" customHeight="1">
      <c r="A808" s="53"/>
      <c r="B808" s="1"/>
      <c r="C808" s="1"/>
      <c r="D808" s="55"/>
      <c r="E808" s="55"/>
      <c r="F808" s="55"/>
      <c r="G808" s="55"/>
      <c r="H808" s="74"/>
      <c r="I808" s="75"/>
      <c r="J808" s="1"/>
    </row>
    <row r="809" ht="15.75" customHeight="1">
      <c r="A809" s="53"/>
      <c r="B809" s="1"/>
      <c r="C809" s="1"/>
      <c r="D809" s="55"/>
      <c r="E809" s="55"/>
      <c r="F809" s="55"/>
      <c r="G809" s="55"/>
      <c r="H809" s="74"/>
      <c r="I809" s="75"/>
      <c r="J809" s="1"/>
    </row>
    <row r="810" ht="15.75" customHeight="1">
      <c r="A810" s="53"/>
      <c r="B810" s="1"/>
      <c r="C810" s="1"/>
      <c r="D810" s="55"/>
      <c r="E810" s="55"/>
      <c r="F810" s="55"/>
      <c r="G810" s="55"/>
      <c r="H810" s="74"/>
      <c r="I810" s="75"/>
      <c r="J810" s="1"/>
    </row>
    <row r="811" ht="15.75" customHeight="1">
      <c r="A811" s="53"/>
      <c r="B811" s="1"/>
      <c r="C811" s="1"/>
      <c r="D811" s="55"/>
      <c r="E811" s="55"/>
      <c r="F811" s="55"/>
      <c r="G811" s="55"/>
      <c r="H811" s="74"/>
      <c r="I811" s="75"/>
      <c r="J811" s="1"/>
    </row>
    <row r="812" ht="15.75" customHeight="1">
      <c r="A812" s="53"/>
      <c r="B812" s="1"/>
      <c r="C812" s="1"/>
      <c r="D812" s="55"/>
      <c r="E812" s="55"/>
      <c r="F812" s="55"/>
      <c r="G812" s="55"/>
      <c r="H812" s="74"/>
      <c r="I812" s="75"/>
      <c r="J812" s="1"/>
    </row>
    <row r="813" ht="15.75" customHeight="1">
      <c r="A813" s="53"/>
      <c r="B813" s="1"/>
      <c r="C813" s="1"/>
      <c r="D813" s="55"/>
      <c r="E813" s="55"/>
      <c r="F813" s="55"/>
      <c r="G813" s="55"/>
      <c r="H813" s="74"/>
      <c r="I813" s="75"/>
      <c r="J813" s="1"/>
    </row>
    <row r="814" ht="15.75" customHeight="1">
      <c r="A814" s="53"/>
      <c r="B814" s="1"/>
      <c r="C814" s="1"/>
      <c r="D814" s="55"/>
      <c r="E814" s="55"/>
      <c r="F814" s="55"/>
      <c r="G814" s="55"/>
      <c r="H814" s="74"/>
      <c r="I814" s="75"/>
      <c r="J814" s="1"/>
    </row>
    <row r="815" ht="15.75" customHeight="1">
      <c r="A815" s="53"/>
      <c r="B815" s="1"/>
      <c r="C815" s="1"/>
      <c r="D815" s="55"/>
      <c r="E815" s="55"/>
      <c r="F815" s="55"/>
      <c r="G815" s="55"/>
      <c r="H815" s="74"/>
      <c r="I815" s="75"/>
      <c r="J815" s="1"/>
    </row>
    <row r="816" ht="15.75" customHeight="1">
      <c r="A816" s="53"/>
      <c r="B816" s="1"/>
      <c r="C816" s="1"/>
      <c r="D816" s="55"/>
      <c r="E816" s="55"/>
      <c r="F816" s="55"/>
      <c r="G816" s="55"/>
      <c r="H816" s="74"/>
      <c r="I816" s="75"/>
      <c r="J816" s="1"/>
    </row>
    <row r="817" ht="15.75" customHeight="1">
      <c r="A817" s="53"/>
      <c r="B817" s="1"/>
      <c r="C817" s="1"/>
      <c r="D817" s="55"/>
      <c r="E817" s="55"/>
      <c r="F817" s="55"/>
      <c r="G817" s="55"/>
      <c r="H817" s="74"/>
      <c r="I817" s="75"/>
      <c r="J817" s="1"/>
    </row>
    <row r="818" ht="15.75" customHeight="1">
      <c r="A818" s="53"/>
      <c r="B818" s="1"/>
      <c r="C818" s="1"/>
      <c r="D818" s="55"/>
      <c r="E818" s="55"/>
      <c r="F818" s="55"/>
      <c r="G818" s="55"/>
      <c r="H818" s="74"/>
      <c r="I818" s="75"/>
      <c r="J818" s="1"/>
    </row>
    <row r="819" ht="15.75" customHeight="1">
      <c r="A819" s="53"/>
      <c r="B819" s="1"/>
      <c r="C819" s="1"/>
      <c r="D819" s="55"/>
      <c r="E819" s="55"/>
      <c r="F819" s="55"/>
      <c r="G819" s="55"/>
      <c r="H819" s="74"/>
      <c r="I819" s="75"/>
      <c r="J819" s="1"/>
    </row>
    <row r="820" ht="15.75" customHeight="1">
      <c r="A820" s="53"/>
      <c r="B820" s="1"/>
      <c r="C820" s="1"/>
      <c r="D820" s="55"/>
      <c r="E820" s="55"/>
      <c r="F820" s="55"/>
      <c r="G820" s="55"/>
      <c r="H820" s="74"/>
      <c r="I820" s="75"/>
      <c r="J820" s="1"/>
    </row>
    <row r="821" ht="15.75" customHeight="1">
      <c r="A821" s="53"/>
      <c r="B821" s="1"/>
      <c r="C821" s="1"/>
      <c r="D821" s="55"/>
      <c r="E821" s="55"/>
      <c r="F821" s="55"/>
      <c r="G821" s="55"/>
      <c r="H821" s="74"/>
      <c r="I821" s="75"/>
      <c r="J821" s="1"/>
    </row>
    <row r="822" ht="15.75" customHeight="1">
      <c r="A822" s="53"/>
      <c r="B822" s="1"/>
      <c r="C822" s="1"/>
      <c r="D822" s="55"/>
      <c r="E822" s="55"/>
      <c r="F822" s="55"/>
      <c r="G822" s="55"/>
      <c r="H822" s="74"/>
      <c r="I822" s="75"/>
      <c r="J822" s="1"/>
    </row>
    <row r="823" ht="15.75" customHeight="1">
      <c r="A823" s="53"/>
      <c r="B823" s="1"/>
      <c r="C823" s="1"/>
      <c r="D823" s="55"/>
      <c r="E823" s="55"/>
      <c r="F823" s="55"/>
      <c r="G823" s="55"/>
      <c r="H823" s="74"/>
      <c r="I823" s="75"/>
      <c r="J823" s="1"/>
    </row>
    <row r="824" ht="15.75" customHeight="1">
      <c r="A824" s="53"/>
      <c r="B824" s="1"/>
      <c r="C824" s="1"/>
      <c r="D824" s="55"/>
      <c r="E824" s="55"/>
      <c r="F824" s="55"/>
      <c r="G824" s="55"/>
      <c r="H824" s="74"/>
      <c r="I824" s="75"/>
      <c r="J824" s="1"/>
    </row>
    <row r="825" ht="15.75" customHeight="1">
      <c r="A825" s="53"/>
      <c r="B825" s="1"/>
      <c r="C825" s="1"/>
      <c r="D825" s="55"/>
      <c r="E825" s="55"/>
      <c r="F825" s="55"/>
      <c r="G825" s="55"/>
      <c r="H825" s="74"/>
      <c r="I825" s="75"/>
      <c r="J825" s="1"/>
    </row>
    <row r="826" ht="15.75" customHeight="1">
      <c r="A826" s="53"/>
      <c r="B826" s="1"/>
      <c r="C826" s="1"/>
      <c r="D826" s="55"/>
      <c r="E826" s="55"/>
      <c r="F826" s="55"/>
      <c r="G826" s="55"/>
      <c r="H826" s="74"/>
      <c r="I826" s="75"/>
      <c r="J826" s="1"/>
    </row>
    <row r="827" ht="15.75" customHeight="1">
      <c r="A827" s="53"/>
      <c r="B827" s="1"/>
      <c r="C827" s="1"/>
      <c r="D827" s="55"/>
      <c r="E827" s="55"/>
      <c r="F827" s="55"/>
      <c r="G827" s="55"/>
      <c r="H827" s="74"/>
      <c r="I827" s="75"/>
      <c r="J827" s="1"/>
    </row>
    <row r="828" ht="15.75" customHeight="1">
      <c r="A828" s="53"/>
      <c r="B828" s="1"/>
      <c r="C828" s="1"/>
      <c r="D828" s="55"/>
      <c r="E828" s="55"/>
      <c r="F828" s="55"/>
      <c r="G828" s="55"/>
      <c r="H828" s="74"/>
      <c r="I828" s="75"/>
      <c r="J828" s="1"/>
    </row>
    <row r="829" ht="15.75" customHeight="1">
      <c r="A829" s="53"/>
      <c r="B829" s="1"/>
      <c r="C829" s="1"/>
      <c r="D829" s="55"/>
      <c r="E829" s="55"/>
      <c r="F829" s="55"/>
      <c r="G829" s="55"/>
      <c r="H829" s="74"/>
      <c r="I829" s="75"/>
      <c r="J829" s="1"/>
    </row>
    <row r="830" ht="15.75" customHeight="1">
      <c r="A830" s="53"/>
      <c r="B830" s="1"/>
      <c r="C830" s="1"/>
      <c r="D830" s="55"/>
      <c r="E830" s="55"/>
      <c r="F830" s="55"/>
      <c r="G830" s="55"/>
      <c r="H830" s="74"/>
      <c r="I830" s="75"/>
      <c r="J830" s="1"/>
    </row>
    <row r="831" ht="15.75" customHeight="1">
      <c r="A831" s="53"/>
      <c r="B831" s="1"/>
      <c r="C831" s="1"/>
      <c r="D831" s="55"/>
      <c r="E831" s="55"/>
      <c r="F831" s="55"/>
      <c r="G831" s="55"/>
      <c r="H831" s="74"/>
      <c r="I831" s="75"/>
      <c r="J831" s="1"/>
    </row>
    <row r="832" ht="15.75" customHeight="1">
      <c r="A832" s="53"/>
      <c r="B832" s="1"/>
      <c r="C832" s="1"/>
      <c r="D832" s="55"/>
      <c r="E832" s="55"/>
      <c r="F832" s="55"/>
      <c r="G832" s="55"/>
      <c r="H832" s="74"/>
      <c r="I832" s="75"/>
      <c r="J832" s="1"/>
    </row>
    <row r="833" ht="15.75" customHeight="1">
      <c r="A833" s="53"/>
      <c r="B833" s="1"/>
      <c r="C833" s="1"/>
      <c r="D833" s="55"/>
      <c r="E833" s="55"/>
      <c r="F833" s="55"/>
      <c r="G833" s="55"/>
      <c r="H833" s="74"/>
      <c r="I833" s="75"/>
      <c r="J833" s="1"/>
    </row>
    <row r="834" ht="15.75" customHeight="1">
      <c r="A834" s="53"/>
      <c r="B834" s="1"/>
      <c r="C834" s="1"/>
      <c r="D834" s="55"/>
      <c r="E834" s="55"/>
      <c r="F834" s="55"/>
      <c r="G834" s="55"/>
      <c r="H834" s="74"/>
      <c r="I834" s="75"/>
      <c r="J834" s="1"/>
    </row>
    <row r="835" ht="15.75" customHeight="1">
      <c r="A835" s="53"/>
      <c r="B835" s="1"/>
      <c r="C835" s="1"/>
      <c r="D835" s="55"/>
      <c r="E835" s="55"/>
      <c r="F835" s="55"/>
      <c r="G835" s="55"/>
      <c r="H835" s="74"/>
      <c r="I835" s="75"/>
      <c r="J835" s="1"/>
    </row>
    <row r="836" ht="15.75" customHeight="1">
      <c r="A836" s="53"/>
      <c r="B836" s="1"/>
      <c r="C836" s="1"/>
      <c r="D836" s="55"/>
      <c r="E836" s="55"/>
      <c r="F836" s="55"/>
      <c r="G836" s="55"/>
      <c r="H836" s="74"/>
      <c r="I836" s="75"/>
      <c r="J836" s="1"/>
    </row>
    <row r="837" ht="15.75" customHeight="1">
      <c r="A837" s="53"/>
      <c r="B837" s="1"/>
      <c r="C837" s="1"/>
      <c r="D837" s="55"/>
      <c r="E837" s="55"/>
      <c r="F837" s="55"/>
      <c r="G837" s="55"/>
      <c r="H837" s="74"/>
      <c r="I837" s="75"/>
      <c r="J837" s="1"/>
    </row>
    <row r="838" ht="15.75" customHeight="1">
      <c r="A838" s="53"/>
      <c r="B838" s="1"/>
      <c r="C838" s="1"/>
      <c r="D838" s="55"/>
      <c r="E838" s="55"/>
      <c r="F838" s="55"/>
      <c r="G838" s="55"/>
      <c r="H838" s="74"/>
      <c r="I838" s="75"/>
      <c r="J838" s="1"/>
    </row>
    <row r="839" ht="15.75" customHeight="1">
      <c r="A839" s="53"/>
      <c r="B839" s="1"/>
      <c r="C839" s="1"/>
      <c r="D839" s="55"/>
      <c r="E839" s="55"/>
      <c r="F839" s="55"/>
      <c r="G839" s="55"/>
      <c r="H839" s="74"/>
      <c r="I839" s="75"/>
      <c r="J839" s="1"/>
    </row>
    <row r="840" ht="15.75" customHeight="1">
      <c r="A840" s="53"/>
      <c r="B840" s="1"/>
      <c r="C840" s="1"/>
      <c r="D840" s="55"/>
      <c r="E840" s="55"/>
      <c r="F840" s="55"/>
      <c r="G840" s="55"/>
      <c r="H840" s="74"/>
      <c r="I840" s="75"/>
      <c r="J840" s="1"/>
    </row>
    <row r="841" ht="15.75" customHeight="1">
      <c r="A841" s="53"/>
      <c r="B841" s="1"/>
      <c r="C841" s="1"/>
      <c r="D841" s="55"/>
      <c r="E841" s="55"/>
      <c r="F841" s="55"/>
      <c r="G841" s="55"/>
      <c r="H841" s="74"/>
      <c r="I841" s="75"/>
      <c r="J841" s="1"/>
    </row>
    <row r="842" ht="15.75" customHeight="1">
      <c r="A842" s="53"/>
      <c r="B842" s="1"/>
      <c r="C842" s="1"/>
      <c r="D842" s="55"/>
      <c r="E842" s="55"/>
      <c r="F842" s="55"/>
      <c r="G842" s="55"/>
      <c r="H842" s="74"/>
      <c r="I842" s="75"/>
      <c r="J842" s="1"/>
    </row>
    <row r="843" ht="15.75" customHeight="1">
      <c r="A843" s="53"/>
      <c r="B843" s="1"/>
      <c r="C843" s="1"/>
      <c r="D843" s="55"/>
      <c r="E843" s="55"/>
      <c r="F843" s="55"/>
      <c r="G843" s="55"/>
      <c r="H843" s="74"/>
      <c r="I843" s="75"/>
      <c r="J843" s="1"/>
    </row>
    <row r="844" ht="15.75" customHeight="1">
      <c r="A844" s="53"/>
      <c r="B844" s="1"/>
      <c r="C844" s="1"/>
      <c r="D844" s="55"/>
      <c r="E844" s="55"/>
      <c r="F844" s="55"/>
      <c r="G844" s="55"/>
      <c r="H844" s="74"/>
      <c r="I844" s="75"/>
      <c r="J844" s="1"/>
    </row>
    <row r="845" ht="15.75" customHeight="1">
      <c r="A845" s="53"/>
      <c r="B845" s="1"/>
      <c r="C845" s="1"/>
      <c r="D845" s="55"/>
      <c r="E845" s="55"/>
      <c r="F845" s="55"/>
      <c r="G845" s="55"/>
      <c r="H845" s="74"/>
      <c r="I845" s="75"/>
      <c r="J845" s="1"/>
    </row>
    <row r="846" ht="15.75" customHeight="1">
      <c r="A846" s="53"/>
      <c r="B846" s="1"/>
      <c r="C846" s="1"/>
      <c r="D846" s="55"/>
      <c r="E846" s="55"/>
      <c r="F846" s="55"/>
      <c r="G846" s="55"/>
      <c r="H846" s="74"/>
      <c r="I846" s="75"/>
      <c r="J846" s="1"/>
    </row>
    <row r="847" ht="15.75" customHeight="1">
      <c r="A847" s="53"/>
      <c r="B847" s="1"/>
      <c r="C847" s="1"/>
      <c r="D847" s="55"/>
      <c r="E847" s="55"/>
      <c r="F847" s="55"/>
      <c r="G847" s="55"/>
      <c r="H847" s="74"/>
      <c r="I847" s="75"/>
      <c r="J847" s="1"/>
    </row>
    <row r="848" ht="15.75" customHeight="1">
      <c r="A848" s="53"/>
      <c r="B848" s="1"/>
      <c r="C848" s="1"/>
      <c r="D848" s="55"/>
      <c r="E848" s="55"/>
      <c r="F848" s="55"/>
      <c r="G848" s="55"/>
      <c r="H848" s="74"/>
      <c r="I848" s="75"/>
      <c r="J848" s="1"/>
    </row>
    <row r="849" ht="15.75" customHeight="1">
      <c r="A849" s="53"/>
      <c r="B849" s="1"/>
      <c r="C849" s="1"/>
      <c r="D849" s="55"/>
      <c r="E849" s="55"/>
      <c r="F849" s="55"/>
      <c r="G849" s="55"/>
      <c r="H849" s="74"/>
      <c r="I849" s="75"/>
      <c r="J849" s="1"/>
    </row>
    <row r="850" ht="15.75" customHeight="1">
      <c r="A850" s="53"/>
      <c r="B850" s="1"/>
      <c r="C850" s="1"/>
      <c r="D850" s="55"/>
      <c r="E850" s="55"/>
      <c r="F850" s="55"/>
      <c r="G850" s="55"/>
      <c r="H850" s="74"/>
      <c r="I850" s="75"/>
      <c r="J850" s="1"/>
    </row>
    <row r="851" ht="15.75" customHeight="1">
      <c r="A851" s="53"/>
      <c r="B851" s="1"/>
      <c r="C851" s="1"/>
      <c r="D851" s="55"/>
      <c r="E851" s="55"/>
      <c r="F851" s="55"/>
      <c r="G851" s="55"/>
      <c r="H851" s="74"/>
      <c r="I851" s="75"/>
      <c r="J851" s="1"/>
    </row>
    <row r="852" ht="15.75" customHeight="1">
      <c r="A852" s="53"/>
      <c r="B852" s="1"/>
      <c r="C852" s="1"/>
      <c r="D852" s="55"/>
      <c r="E852" s="55"/>
      <c r="F852" s="55"/>
      <c r="G852" s="55"/>
      <c r="H852" s="74"/>
      <c r="I852" s="75"/>
      <c r="J852" s="1"/>
    </row>
    <row r="853" ht="15.75" customHeight="1">
      <c r="A853" s="53"/>
      <c r="B853" s="1"/>
      <c r="C853" s="1"/>
      <c r="D853" s="55"/>
      <c r="E853" s="55"/>
      <c r="F853" s="55"/>
      <c r="G853" s="55"/>
      <c r="H853" s="74"/>
      <c r="I853" s="75"/>
      <c r="J853" s="1"/>
    </row>
    <row r="854" ht="15.75" customHeight="1">
      <c r="A854" s="53"/>
      <c r="B854" s="1"/>
      <c r="C854" s="1"/>
      <c r="D854" s="55"/>
      <c r="E854" s="55"/>
      <c r="F854" s="55"/>
      <c r="G854" s="55"/>
      <c r="H854" s="74"/>
      <c r="I854" s="75"/>
      <c r="J854" s="1"/>
    </row>
    <row r="855" ht="15.75" customHeight="1">
      <c r="A855" s="53"/>
      <c r="B855" s="1"/>
      <c r="C855" s="1"/>
      <c r="D855" s="55"/>
      <c r="E855" s="55"/>
      <c r="F855" s="55"/>
      <c r="G855" s="55"/>
      <c r="H855" s="74"/>
      <c r="I855" s="75"/>
      <c r="J855" s="1"/>
    </row>
    <row r="856" ht="15.75" customHeight="1">
      <c r="A856" s="53"/>
      <c r="B856" s="1"/>
      <c r="C856" s="1"/>
      <c r="D856" s="55"/>
      <c r="E856" s="55"/>
      <c r="F856" s="55"/>
      <c r="G856" s="55"/>
      <c r="H856" s="74"/>
      <c r="I856" s="75"/>
      <c r="J856" s="1"/>
    </row>
    <row r="857" ht="15.75" customHeight="1">
      <c r="A857" s="53"/>
      <c r="B857" s="1"/>
      <c r="C857" s="1"/>
      <c r="D857" s="55"/>
      <c r="E857" s="55"/>
      <c r="F857" s="55"/>
      <c r="G857" s="55"/>
      <c r="H857" s="74"/>
      <c r="I857" s="75"/>
      <c r="J857" s="1"/>
    </row>
    <row r="858" ht="15.75" customHeight="1">
      <c r="A858" s="53"/>
      <c r="B858" s="1"/>
      <c r="C858" s="1"/>
      <c r="D858" s="55"/>
      <c r="E858" s="55"/>
      <c r="F858" s="55"/>
      <c r="G858" s="55"/>
      <c r="H858" s="74"/>
      <c r="I858" s="75"/>
      <c r="J858" s="1"/>
    </row>
    <row r="859" ht="15.75" customHeight="1">
      <c r="A859" s="53"/>
      <c r="B859" s="1"/>
      <c r="C859" s="1"/>
      <c r="D859" s="55"/>
      <c r="E859" s="55"/>
      <c r="F859" s="55"/>
      <c r="G859" s="55"/>
      <c r="H859" s="74"/>
      <c r="I859" s="75"/>
      <c r="J859" s="1"/>
    </row>
    <row r="860" ht="15.75" customHeight="1">
      <c r="A860" s="53"/>
      <c r="B860" s="1"/>
      <c r="C860" s="1"/>
      <c r="D860" s="55"/>
      <c r="E860" s="55"/>
      <c r="F860" s="55"/>
      <c r="G860" s="55"/>
      <c r="H860" s="74"/>
      <c r="I860" s="75"/>
      <c r="J860" s="1"/>
    </row>
    <row r="861" ht="15.75" customHeight="1">
      <c r="A861" s="53"/>
      <c r="B861" s="1"/>
      <c r="C861" s="1"/>
      <c r="D861" s="55"/>
      <c r="E861" s="55"/>
      <c r="F861" s="55"/>
      <c r="G861" s="55"/>
      <c r="H861" s="74"/>
      <c r="I861" s="75"/>
      <c r="J861" s="1"/>
    </row>
    <row r="862" ht="15.75" customHeight="1">
      <c r="A862" s="53"/>
      <c r="B862" s="1"/>
      <c r="C862" s="1"/>
      <c r="D862" s="55"/>
      <c r="E862" s="55"/>
      <c r="F862" s="55"/>
      <c r="G862" s="55"/>
      <c r="H862" s="74"/>
      <c r="I862" s="75"/>
      <c r="J862" s="1"/>
    </row>
    <row r="863" ht="15.75" customHeight="1">
      <c r="A863" s="53"/>
      <c r="B863" s="1"/>
      <c r="C863" s="1"/>
      <c r="D863" s="55"/>
      <c r="E863" s="55"/>
      <c r="F863" s="55"/>
      <c r="G863" s="55"/>
      <c r="H863" s="74"/>
      <c r="I863" s="75"/>
      <c r="J863" s="1"/>
    </row>
    <row r="864" ht="15.75" customHeight="1">
      <c r="A864" s="53"/>
      <c r="B864" s="1"/>
      <c r="C864" s="1"/>
      <c r="D864" s="55"/>
      <c r="E864" s="55"/>
      <c r="F864" s="55"/>
      <c r="G864" s="55"/>
      <c r="H864" s="74"/>
      <c r="I864" s="75"/>
      <c r="J864" s="1"/>
    </row>
    <row r="865" ht="15.75" customHeight="1">
      <c r="A865" s="53"/>
      <c r="B865" s="1"/>
      <c r="C865" s="1"/>
      <c r="D865" s="55"/>
      <c r="E865" s="55"/>
      <c r="F865" s="55"/>
      <c r="G865" s="55"/>
      <c r="H865" s="74"/>
      <c r="I865" s="75"/>
      <c r="J865" s="1"/>
    </row>
    <row r="866" ht="15.75" customHeight="1">
      <c r="A866" s="53"/>
      <c r="B866" s="1"/>
      <c r="C866" s="1"/>
      <c r="D866" s="55"/>
      <c r="E866" s="55"/>
      <c r="F866" s="55"/>
      <c r="G866" s="55"/>
      <c r="H866" s="74"/>
      <c r="I866" s="75"/>
      <c r="J866" s="1"/>
    </row>
    <row r="867" ht="15.75" customHeight="1">
      <c r="A867" s="53"/>
      <c r="B867" s="1"/>
      <c r="C867" s="1"/>
      <c r="D867" s="55"/>
      <c r="E867" s="55"/>
      <c r="F867" s="55"/>
      <c r="G867" s="55"/>
      <c r="H867" s="74"/>
      <c r="I867" s="75"/>
      <c r="J867" s="1"/>
    </row>
    <row r="868" ht="15.75" customHeight="1">
      <c r="A868" s="53"/>
      <c r="B868" s="1"/>
      <c r="C868" s="1"/>
      <c r="D868" s="55"/>
      <c r="E868" s="55"/>
      <c r="F868" s="55"/>
      <c r="G868" s="55"/>
      <c r="H868" s="74"/>
      <c r="I868" s="75"/>
      <c r="J868" s="1"/>
    </row>
    <row r="869" ht="15.75" customHeight="1">
      <c r="A869" s="53"/>
      <c r="B869" s="1"/>
      <c r="C869" s="1"/>
      <c r="D869" s="55"/>
      <c r="E869" s="55"/>
      <c r="F869" s="55"/>
      <c r="G869" s="55"/>
      <c r="H869" s="74"/>
      <c r="I869" s="75"/>
      <c r="J869" s="1"/>
    </row>
    <row r="870" ht="15.75" customHeight="1">
      <c r="A870" s="53"/>
      <c r="B870" s="1"/>
      <c r="C870" s="1"/>
      <c r="D870" s="55"/>
      <c r="E870" s="55"/>
      <c r="F870" s="55"/>
      <c r="G870" s="55"/>
      <c r="H870" s="74"/>
      <c r="I870" s="75"/>
      <c r="J870" s="1"/>
    </row>
    <row r="871" ht="15.75" customHeight="1">
      <c r="A871" s="53"/>
      <c r="B871" s="1"/>
      <c r="C871" s="1"/>
      <c r="D871" s="55"/>
      <c r="E871" s="55"/>
      <c r="F871" s="55"/>
      <c r="G871" s="55"/>
      <c r="H871" s="74"/>
      <c r="I871" s="75"/>
      <c r="J871" s="1"/>
    </row>
    <row r="872" ht="15.75" customHeight="1">
      <c r="A872" s="53"/>
      <c r="B872" s="1"/>
      <c r="C872" s="1"/>
      <c r="D872" s="55"/>
      <c r="E872" s="55"/>
      <c r="F872" s="55"/>
      <c r="G872" s="55"/>
      <c r="H872" s="74"/>
      <c r="I872" s="75"/>
      <c r="J872" s="1"/>
    </row>
    <row r="873" ht="15.75" customHeight="1">
      <c r="A873" s="53"/>
      <c r="B873" s="1"/>
      <c r="C873" s="1"/>
      <c r="D873" s="55"/>
      <c r="E873" s="55"/>
      <c r="F873" s="55"/>
      <c r="G873" s="55"/>
      <c r="H873" s="74"/>
      <c r="I873" s="75"/>
      <c r="J873" s="1"/>
    </row>
    <row r="874" ht="15.75" customHeight="1">
      <c r="A874" s="53"/>
      <c r="B874" s="1"/>
      <c r="C874" s="1"/>
      <c r="D874" s="55"/>
      <c r="E874" s="55"/>
      <c r="F874" s="55"/>
      <c r="G874" s="55"/>
      <c r="H874" s="74"/>
      <c r="I874" s="75"/>
      <c r="J874" s="1"/>
    </row>
    <row r="875" ht="15.75" customHeight="1">
      <c r="A875" s="53"/>
      <c r="B875" s="1"/>
      <c r="C875" s="1"/>
      <c r="D875" s="55"/>
      <c r="E875" s="55"/>
      <c r="F875" s="55"/>
      <c r="G875" s="55"/>
      <c r="H875" s="74"/>
      <c r="I875" s="75"/>
      <c r="J875" s="1"/>
    </row>
    <row r="876" ht="15.75" customHeight="1">
      <c r="A876" s="53"/>
      <c r="B876" s="1"/>
      <c r="C876" s="1"/>
      <c r="D876" s="55"/>
      <c r="E876" s="55"/>
      <c r="F876" s="55"/>
      <c r="G876" s="55"/>
      <c r="H876" s="74"/>
      <c r="I876" s="75"/>
      <c r="J876" s="1"/>
    </row>
    <row r="877" ht="15.75" customHeight="1">
      <c r="A877" s="53"/>
      <c r="B877" s="1"/>
      <c r="C877" s="1"/>
      <c r="D877" s="55"/>
      <c r="E877" s="55"/>
      <c r="F877" s="55"/>
      <c r="G877" s="55"/>
      <c r="H877" s="74"/>
      <c r="I877" s="75"/>
      <c r="J877" s="1"/>
    </row>
    <row r="878" ht="15.75" customHeight="1">
      <c r="A878" s="53"/>
      <c r="B878" s="1"/>
      <c r="C878" s="1"/>
      <c r="D878" s="55"/>
      <c r="E878" s="55"/>
      <c r="F878" s="55"/>
      <c r="G878" s="55"/>
      <c r="H878" s="74"/>
      <c r="I878" s="75"/>
      <c r="J878" s="1"/>
    </row>
    <row r="879" ht="15.75" customHeight="1">
      <c r="A879" s="53"/>
      <c r="B879" s="1"/>
      <c r="C879" s="1"/>
      <c r="D879" s="55"/>
      <c r="E879" s="55"/>
      <c r="F879" s="55"/>
      <c r="G879" s="55"/>
      <c r="H879" s="74"/>
      <c r="I879" s="75"/>
      <c r="J879" s="1"/>
    </row>
    <row r="880" ht="15.75" customHeight="1">
      <c r="A880" s="53"/>
      <c r="B880" s="1"/>
      <c r="C880" s="1"/>
      <c r="D880" s="55"/>
      <c r="E880" s="55"/>
      <c r="F880" s="55"/>
      <c r="G880" s="55"/>
      <c r="H880" s="74"/>
      <c r="I880" s="75"/>
      <c r="J880" s="1"/>
    </row>
    <row r="881" ht="15.75" customHeight="1">
      <c r="A881" s="53"/>
      <c r="B881" s="1"/>
      <c r="C881" s="1"/>
      <c r="D881" s="55"/>
      <c r="E881" s="55"/>
      <c r="F881" s="55"/>
      <c r="G881" s="55"/>
      <c r="H881" s="74"/>
      <c r="I881" s="75"/>
      <c r="J881" s="1"/>
    </row>
    <row r="882" ht="15.75" customHeight="1">
      <c r="A882" s="53"/>
      <c r="B882" s="1"/>
      <c r="C882" s="1"/>
      <c r="D882" s="55"/>
      <c r="E882" s="55"/>
      <c r="F882" s="55"/>
      <c r="G882" s="55"/>
      <c r="H882" s="74"/>
      <c r="I882" s="75"/>
      <c r="J882" s="1"/>
    </row>
    <row r="883" ht="15.75" customHeight="1">
      <c r="A883" s="53"/>
      <c r="B883" s="1"/>
      <c r="C883" s="1"/>
      <c r="D883" s="55"/>
      <c r="E883" s="55"/>
      <c r="F883" s="55"/>
      <c r="G883" s="55"/>
      <c r="H883" s="74"/>
      <c r="I883" s="75"/>
      <c r="J883" s="1"/>
    </row>
    <row r="884" ht="15.75" customHeight="1">
      <c r="A884" s="53"/>
      <c r="B884" s="1"/>
      <c r="C884" s="1"/>
      <c r="D884" s="55"/>
      <c r="E884" s="55"/>
      <c r="F884" s="55"/>
      <c r="G884" s="55"/>
      <c r="H884" s="74"/>
      <c r="I884" s="75"/>
      <c r="J884" s="1"/>
    </row>
    <row r="885" ht="15.75" customHeight="1">
      <c r="A885" s="53"/>
      <c r="B885" s="1"/>
      <c r="C885" s="1"/>
      <c r="D885" s="55"/>
      <c r="E885" s="55"/>
      <c r="F885" s="55"/>
      <c r="G885" s="55"/>
      <c r="H885" s="74"/>
      <c r="I885" s="75"/>
      <c r="J885" s="1"/>
    </row>
    <row r="886" ht="15.75" customHeight="1">
      <c r="A886" s="53"/>
      <c r="B886" s="1"/>
      <c r="C886" s="1"/>
      <c r="D886" s="55"/>
      <c r="E886" s="55"/>
      <c r="F886" s="55"/>
      <c r="G886" s="55"/>
      <c r="H886" s="74"/>
      <c r="I886" s="75"/>
      <c r="J886" s="1"/>
    </row>
    <row r="887" ht="15.75" customHeight="1">
      <c r="A887" s="53"/>
      <c r="B887" s="1"/>
      <c r="C887" s="1"/>
      <c r="D887" s="55"/>
      <c r="E887" s="55"/>
      <c r="F887" s="55"/>
      <c r="G887" s="55"/>
      <c r="H887" s="74"/>
      <c r="I887" s="75"/>
      <c r="J887" s="1"/>
    </row>
    <row r="888" ht="15.75" customHeight="1">
      <c r="A888" s="53"/>
      <c r="B888" s="1"/>
      <c r="C888" s="1"/>
      <c r="D888" s="55"/>
      <c r="E888" s="55"/>
      <c r="F888" s="55"/>
      <c r="G888" s="55"/>
      <c r="H888" s="74"/>
      <c r="I888" s="75"/>
      <c r="J888" s="1"/>
    </row>
    <row r="889" ht="15.75" customHeight="1">
      <c r="A889" s="53"/>
      <c r="B889" s="1"/>
      <c r="C889" s="1"/>
      <c r="D889" s="55"/>
      <c r="E889" s="55"/>
      <c r="F889" s="55"/>
      <c r="G889" s="55"/>
      <c r="H889" s="74"/>
      <c r="I889" s="75"/>
      <c r="J889" s="1"/>
    </row>
    <row r="890" ht="15.75" customHeight="1">
      <c r="A890" s="53"/>
      <c r="B890" s="1"/>
      <c r="C890" s="1"/>
      <c r="D890" s="55"/>
      <c r="E890" s="55"/>
      <c r="F890" s="55"/>
      <c r="G890" s="55"/>
      <c r="H890" s="74"/>
      <c r="I890" s="75"/>
      <c r="J890" s="1"/>
    </row>
    <row r="891" ht="15.75" customHeight="1">
      <c r="A891" s="53"/>
      <c r="B891" s="1"/>
      <c r="C891" s="1"/>
      <c r="D891" s="55"/>
      <c r="E891" s="55"/>
      <c r="F891" s="55"/>
      <c r="G891" s="55"/>
      <c r="H891" s="74"/>
      <c r="I891" s="75"/>
      <c r="J891" s="1"/>
    </row>
    <row r="892" ht="15.75" customHeight="1">
      <c r="A892" s="53"/>
      <c r="B892" s="1"/>
      <c r="C892" s="1"/>
      <c r="D892" s="55"/>
      <c r="E892" s="55"/>
      <c r="F892" s="55"/>
      <c r="G892" s="55"/>
      <c r="H892" s="74"/>
      <c r="I892" s="75"/>
      <c r="J892" s="1"/>
    </row>
    <row r="893" ht="15.75" customHeight="1">
      <c r="A893" s="53"/>
      <c r="B893" s="1"/>
      <c r="C893" s="1"/>
      <c r="D893" s="55"/>
      <c r="E893" s="55"/>
      <c r="F893" s="55"/>
      <c r="G893" s="55"/>
      <c r="H893" s="74"/>
      <c r="I893" s="75"/>
      <c r="J893" s="1"/>
    </row>
    <row r="894" ht="15.75" customHeight="1">
      <c r="A894" s="53"/>
      <c r="B894" s="1"/>
      <c r="C894" s="1"/>
      <c r="D894" s="55"/>
      <c r="E894" s="55"/>
      <c r="F894" s="55"/>
      <c r="G894" s="55"/>
      <c r="H894" s="74"/>
      <c r="I894" s="75"/>
      <c r="J894" s="1"/>
    </row>
    <row r="895" ht="15.75" customHeight="1">
      <c r="A895" s="53"/>
      <c r="B895" s="1"/>
      <c r="C895" s="1"/>
      <c r="D895" s="55"/>
      <c r="E895" s="55"/>
      <c r="F895" s="55"/>
      <c r="G895" s="55"/>
      <c r="H895" s="74"/>
      <c r="I895" s="75"/>
      <c r="J895" s="1"/>
    </row>
    <row r="896" ht="15.75" customHeight="1">
      <c r="A896" s="53"/>
      <c r="B896" s="1"/>
      <c r="C896" s="1"/>
      <c r="D896" s="55"/>
      <c r="E896" s="55"/>
      <c r="F896" s="55"/>
      <c r="G896" s="55"/>
      <c r="H896" s="74"/>
      <c r="I896" s="75"/>
      <c r="J896" s="1"/>
    </row>
    <row r="897" ht="15.75" customHeight="1">
      <c r="A897" s="53"/>
      <c r="B897" s="1"/>
      <c r="C897" s="1"/>
      <c r="D897" s="55"/>
      <c r="E897" s="55"/>
      <c r="F897" s="55"/>
      <c r="G897" s="55"/>
      <c r="H897" s="74"/>
      <c r="I897" s="75"/>
      <c r="J897" s="1"/>
    </row>
    <row r="898" ht="15.75" customHeight="1">
      <c r="A898" s="53"/>
      <c r="B898" s="1"/>
      <c r="C898" s="1"/>
      <c r="D898" s="55"/>
      <c r="E898" s="55"/>
      <c r="F898" s="55"/>
      <c r="G898" s="55"/>
      <c r="H898" s="74"/>
      <c r="I898" s="75"/>
      <c r="J898" s="1"/>
    </row>
    <row r="899" ht="15.75" customHeight="1">
      <c r="A899" s="53"/>
      <c r="B899" s="1"/>
      <c r="C899" s="1"/>
      <c r="D899" s="55"/>
      <c r="E899" s="55"/>
      <c r="F899" s="55"/>
      <c r="G899" s="55"/>
      <c r="H899" s="74"/>
      <c r="I899" s="75"/>
      <c r="J899" s="1"/>
    </row>
    <row r="900" ht="15.75" customHeight="1">
      <c r="A900" s="53"/>
      <c r="B900" s="1"/>
      <c r="C900" s="1"/>
      <c r="D900" s="55"/>
      <c r="E900" s="55"/>
      <c r="F900" s="55"/>
      <c r="G900" s="55"/>
      <c r="H900" s="74"/>
      <c r="I900" s="75"/>
      <c r="J900" s="1"/>
    </row>
    <row r="901" ht="15.75" customHeight="1">
      <c r="A901" s="53"/>
      <c r="B901" s="1"/>
      <c r="C901" s="1"/>
      <c r="D901" s="55"/>
      <c r="E901" s="55"/>
      <c r="F901" s="55"/>
      <c r="G901" s="55"/>
      <c r="H901" s="74"/>
      <c r="I901" s="75"/>
      <c r="J901" s="1"/>
    </row>
    <row r="902" ht="15.75" customHeight="1">
      <c r="A902" s="53"/>
      <c r="B902" s="1"/>
      <c r="C902" s="1"/>
      <c r="D902" s="55"/>
      <c r="E902" s="55"/>
      <c r="F902" s="55"/>
      <c r="G902" s="55"/>
      <c r="H902" s="74"/>
      <c r="I902" s="75"/>
      <c r="J902" s="1"/>
    </row>
    <row r="903" ht="15.75" customHeight="1">
      <c r="A903" s="53"/>
      <c r="B903" s="1"/>
      <c r="C903" s="1"/>
      <c r="D903" s="55"/>
      <c r="E903" s="55"/>
      <c r="F903" s="55"/>
      <c r="G903" s="55"/>
      <c r="H903" s="74"/>
      <c r="I903" s="75"/>
      <c r="J903" s="1"/>
    </row>
    <row r="904" ht="15.75" customHeight="1">
      <c r="A904" s="53"/>
      <c r="B904" s="1"/>
      <c r="C904" s="1"/>
      <c r="D904" s="55"/>
      <c r="E904" s="55"/>
      <c r="F904" s="55"/>
      <c r="G904" s="55"/>
      <c r="H904" s="74"/>
      <c r="I904" s="75"/>
      <c r="J904" s="1"/>
    </row>
    <row r="905" ht="15.75" customHeight="1">
      <c r="A905" s="53"/>
      <c r="B905" s="1"/>
      <c r="C905" s="1"/>
      <c r="D905" s="55"/>
      <c r="E905" s="55"/>
      <c r="F905" s="55"/>
      <c r="G905" s="55"/>
      <c r="H905" s="74"/>
      <c r="I905" s="75"/>
      <c r="J905" s="1"/>
    </row>
    <row r="906" ht="15.75" customHeight="1">
      <c r="A906" s="53"/>
      <c r="B906" s="1"/>
      <c r="C906" s="1"/>
      <c r="D906" s="55"/>
      <c r="E906" s="55"/>
      <c r="F906" s="55"/>
      <c r="G906" s="55"/>
      <c r="H906" s="74"/>
      <c r="I906" s="75"/>
      <c r="J906" s="1"/>
    </row>
    <row r="907" ht="15.75" customHeight="1">
      <c r="A907" s="53"/>
      <c r="B907" s="1"/>
      <c r="C907" s="1"/>
      <c r="D907" s="55"/>
      <c r="E907" s="55"/>
      <c r="F907" s="55"/>
      <c r="G907" s="55"/>
      <c r="H907" s="74"/>
      <c r="I907" s="75"/>
      <c r="J907" s="1"/>
    </row>
    <row r="908" ht="15.75" customHeight="1">
      <c r="A908" s="53"/>
      <c r="B908" s="1"/>
      <c r="C908" s="1"/>
      <c r="D908" s="55"/>
      <c r="E908" s="55"/>
      <c r="F908" s="55"/>
      <c r="G908" s="55"/>
      <c r="H908" s="74"/>
      <c r="I908" s="75"/>
      <c r="J908" s="1"/>
    </row>
    <row r="909" ht="15.75" customHeight="1">
      <c r="A909" s="53"/>
      <c r="B909" s="1"/>
      <c r="C909" s="1"/>
      <c r="D909" s="55"/>
      <c r="E909" s="55"/>
      <c r="F909" s="55"/>
      <c r="G909" s="55"/>
      <c r="H909" s="74"/>
      <c r="I909" s="75"/>
      <c r="J909" s="1"/>
    </row>
    <row r="910" ht="15.75" customHeight="1">
      <c r="A910" s="53"/>
      <c r="B910" s="1"/>
      <c r="C910" s="1"/>
      <c r="D910" s="55"/>
      <c r="E910" s="55"/>
      <c r="F910" s="55"/>
      <c r="G910" s="55"/>
      <c r="H910" s="74"/>
      <c r="I910" s="75"/>
      <c r="J910" s="1"/>
    </row>
    <row r="911" ht="15.75" customHeight="1">
      <c r="A911" s="53"/>
      <c r="B911" s="1"/>
      <c r="C911" s="1"/>
      <c r="D911" s="55"/>
      <c r="E911" s="55"/>
      <c r="F911" s="55"/>
      <c r="G911" s="55"/>
      <c r="H911" s="74"/>
      <c r="I911" s="75"/>
      <c r="J911" s="1"/>
    </row>
    <row r="912" ht="15.75" customHeight="1">
      <c r="A912" s="53"/>
      <c r="B912" s="1"/>
      <c r="C912" s="1"/>
      <c r="D912" s="55"/>
      <c r="E912" s="55"/>
      <c r="F912" s="55"/>
      <c r="G912" s="55"/>
      <c r="H912" s="74"/>
      <c r="I912" s="75"/>
      <c r="J912" s="1"/>
    </row>
    <row r="913" ht="15.75" customHeight="1">
      <c r="A913" s="53"/>
      <c r="B913" s="1"/>
      <c r="C913" s="1"/>
      <c r="D913" s="55"/>
      <c r="E913" s="55"/>
      <c r="F913" s="55"/>
      <c r="G913" s="55"/>
      <c r="H913" s="74"/>
      <c r="I913" s="75"/>
      <c r="J913" s="1"/>
    </row>
    <row r="914" ht="15.75" customHeight="1">
      <c r="A914" s="53"/>
      <c r="B914" s="1"/>
      <c r="C914" s="1"/>
      <c r="D914" s="55"/>
      <c r="E914" s="55"/>
      <c r="F914" s="55"/>
      <c r="G914" s="55"/>
      <c r="H914" s="74"/>
      <c r="I914" s="75"/>
      <c r="J914" s="1"/>
    </row>
    <row r="915" ht="15.75" customHeight="1">
      <c r="A915" s="53"/>
      <c r="B915" s="1"/>
      <c r="C915" s="1"/>
      <c r="D915" s="55"/>
      <c r="E915" s="55"/>
      <c r="F915" s="55"/>
      <c r="G915" s="55"/>
      <c r="H915" s="74"/>
      <c r="I915" s="75"/>
      <c r="J915" s="1"/>
    </row>
    <row r="916" ht="15.75" customHeight="1">
      <c r="A916" s="53"/>
      <c r="B916" s="1"/>
      <c r="C916" s="1"/>
      <c r="D916" s="55"/>
      <c r="E916" s="55"/>
      <c r="F916" s="55"/>
      <c r="G916" s="55"/>
      <c r="H916" s="74"/>
      <c r="I916" s="75"/>
      <c r="J916" s="1"/>
    </row>
    <row r="917" ht="15.75" customHeight="1">
      <c r="A917" s="53"/>
      <c r="B917" s="1"/>
      <c r="C917" s="1"/>
      <c r="D917" s="55"/>
      <c r="E917" s="55"/>
      <c r="F917" s="55"/>
      <c r="G917" s="55"/>
      <c r="H917" s="74"/>
      <c r="I917" s="75"/>
      <c r="J917" s="1"/>
    </row>
    <row r="918" ht="15.75" customHeight="1">
      <c r="A918" s="53"/>
      <c r="B918" s="1"/>
      <c r="C918" s="1"/>
      <c r="D918" s="55"/>
      <c r="E918" s="55"/>
      <c r="F918" s="55"/>
      <c r="G918" s="55"/>
      <c r="H918" s="74"/>
      <c r="I918" s="75"/>
      <c r="J918" s="1"/>
    </row>
    <row r="919" ht="15.75" customHeight="1">
      <c r="A919" s="53"/>
      <c r="B919" s="1"/>
      <c r="C919" s="1"/>
      <c r="D919" s="55"/>
      <c r="E919" s="55"/>
      <c r="F919" s="55"/>
      <c r="G919" s="55"/>
      <c r="H919" s="74"/>
      <c r="I919" s="75"/>
      <c r="J919" s="1"/>
    </row>
    <row r="920" ht="15.75" customHeight="1">
      <c r="A920" s="53"/>
      <c r="B920" s="1"/>
      <c r="C920" s="1"/>
      <c r="D920" s="55"/>
      <c r="E920" s="55"/>
      <c r="F920" s="55"/>
      <c r="G920" s="55"/>
      <c r="H920" s="74"/>
      <c r="I920" s="75"/>
      <c r="J920" s="1"/>
    </row>
    <row r="921" ht="15.75" customHeight="1">
      <c r="A921" s="53"/>
      <c r="B921" s="1"/>
      <c r="C921" s="1"/>
      <c r="D921" s="55"/>
      <c r="E921" s="55"/>
      <c r="F921" s="55"/>
      <c r="G921" s="55"/>
      <c r="H921" s="74"/>
      <c r="I921" s="75"/>
      <c r="J921" s="1"/>
    </row>
    <row r="922" ht="15.75" customHeight="1">
      <c r="A922" s="53"/>
      <c r="B922" s="1"/>
      <c r="C922" s="1"/>
      <c r="D922" s="55"/>
      <c r="E922" s="55"/>
      <c r="F922" s="55"/>
      <c r="G922" s="55"/>
      <c r="H922" s="74"/>
      <c r="I922" s="75"/>
      <c r="J922" s="1"/>
    </row>
    <row r="923" ht="15.75" customHeight="1">
      <c r="A923" s="53"/>
      <c r="B923" s="1"/>
      <c r="C923" s="1"/>
      <c r="D923" s="55"/>
      <c r="E923" s="55"/>
      <c r="F923" s="55"/>
      <c r="G923" s="55"/>
      <c r="H923" s="74"/>
      <c r="I923" s="75"/>
      <c r="J923" s="1"/>
    </row>
    <row r="924" ht="15.75" customHeight="1">
      <c r="A924" s="53"/>
      <c r="B924" s="1"/>
      <c r="C924" s="1"/>
      <c r="D924" s="55"/>
      <c r="E924" s="55"/>
      <c r="F924" s="55"/>
      <c r="G924" s="55"/>
      <c r="H924" s="74"/>
      <c r="I924" s="75"/>
      <c r="J924" s="1"/>
    </row>
    <row r="925" ht="15.75" customHeight="1">
      <c r="A925" s="53"/>
      <c r="B925" s="1"/>
      <c r="C925" s="1"/>
      <c r="D925" s="55"/>
      <c r="E925" s="55"/>
      <c r="F925" s="55"/>
      <c r="G925" s="55"/>
      <c r="H925" s="74"/>
      <c r="I925" s="75"/>
      <c r="J925" s="1"/>
    </row>
    <row r="926" ht="15.75" customHeight="1">
      <c r="A926" s="53"/>
      <c r="B926" s="1"/>
      <c r="C926" s="1"/>
      <c r="D926" s="55"/>
      <c r="E926" s="55"/>
      <c r="F926" s="55"/>
      <c r="G926" s="55"/>
      <c r="H926" s="74"/>
      <c r="I926" s="75"/>
      <c r="J926" s="1"/>
    </row>
    <row r="927" ht="15.75" customHeight="1">
      <c r="A927" s="53"/>
      <c r="B927" s="1"/>
      <c r="C927" s="1"/>
      <c r="D927" s="55"/>
      <c r="E927" s="55"/>
      <c r="F927" s="55"/>
      <c r="G927" s="55"/>
      <c r="H927" s="74"/>
      <c r="I927" s="75"/>
      <c r="J927" s="1"/>
    </row>
    <row r="928" ht="15.75" customHeight="1">
      <c r="A928" s="53"/>
      <c r="B928" s="1"/>
      <c r="C928" s="1"/>
      <c r="D928" s="55"/>
      <c r="E928" s="55"/>
      <c r="F928" s="55"/>
      <c r="G928" s="55"/>
      <c r="H928" s="74"/>
      <c r="I928" s="75"/>
      <c r="J928" s="1"/>
    </row>
    <row r="929" ht="15.75" customHeight="1">
      <c r="A929" s="53"/>
      <c r="B929" s="1"/>
      <c r="C929" s="1"/>
      <c r="D929" s="55"/>
      <c r="E929" s="55"/>
      <c r="F929" s="55"/>
      <c r="G929" s="55"/>
      <c r="H929" s="74"/>
      <c r="I929" s="75"/>
      <c r="J929" s="1"/>
    </row>
    <row r="930" ht="15.75" customHeight="1">
      <c r="A930" s="53"/>
      <c r="B930" s="1"/>
      <c r="C930" s="1"/>
      <c r="D930" s="55"/>
      <c r="E930" s="55"/>
      <c r="F930" s="55"/>
      <c r="G930" s="55"/>
      <c r="H930" s="74"/>
      <c r="I930" s="75"/>
      <c r="J930" s="1"/>
    </row>
    <row r="931" ht="15.75" customHeight="1">
      <c r="A931" s="53"/>
      <c r="B931" s="1"/>
      <c r="C931" s="1"/>
      <c r="D931" s="55"/>
      <c r="E931" s="55"/>
      <c r="F931" s="55"/>
      <c r="G931" s="55"/>
      <c r="H931" s="74"/>
      <c r="I931" s="75"/>
      <c r="J931" s="1"/>
    </row>
    <row r="932" ht="15.75" customHeight="1">
      <c r="A932" s="53"/>
      <c r="B932" s="1"/>
      <c r="C932" s="1"/>
      <c r="D932" s="55"/>
      <c r="E932" s="55"/>
      <c r="F932" s="55"/>
      <c r="G932" s="55"/>
      <c r="H932" s="74"/>
      <c r="I932" s="75"/>
      <c r="J932" s="1"/>
    </row>
    <row r="933" ht="15.75" customHeight="1">
      <c r="A933" s="53"/>
      <c r="B933" s="1"/>
      <c r="C933" s="1"/>
      <c r="D933" s="55"/>
      <c r="E933" s="55"/>
      <c r="F933" s="55"/>
      <c r="G933" s="55"/>
      <c r="H933" s="74"/>
      <c r="I933" s="75"/>
      <c r="J933" s="1"/>
    </row>
    <row r="934" ht="15.75" customHeight="1">
      <c r="A934" s="53"/>
      <c r="B934" s="1"/>
      <c r="C934" s="1"/>
      <c r="D934" s="55"/>
      <c r="E934" s="55"/>
      <c r="F934" s="55"/>
      <c r="G934" s="55"/>
      <c r="H934" s="74"/>
      <c r="I934" s="75"/>
      <c r="J934" s="1"/>
    </row>
    <row r="935" ht="15.75" customHeight="1">
      <c r="A935" s="53"/>
      <c r="B935" s="1"/>
      <c r="C935" s="1"/>
      <c r="D935" s="55"/>
      <c r="E935" s="55"/>
      <c r="F935" s="55"/>
      <c r="G935" s="55"/>
      <c r="H935" s="74"/>
      <c r="I935" s="75"/>
      <c r="J935" s="1"/>
    </row>
    <row r="936" ht="15.75" customHeight="1">
      <c r="A936" s="53"/>
      <c r="B936" s="1"/>
      <c r="C936" s="1"/>
      <c r="D936" s="55"/>
      <c r="E936" s="55"/>
      <c r="F936" s="55"/>
      <c r="G936" s="55"/>
      <c r="H936" s="74"/>
      <c r="I936" s="75"/>
      <c r="J936" s="1"/>
    </row>
    <row r="937" ht="15.75" customHeight="1">
      <c r="A937" s="53"/>
      <c r="B937" s="1"/>
      <c r="C937" s="1"/>
      <c r="D937" s="55"/>
      <c r="E937" s="55"/>
      <c r="F937" s="55"/>
      <c r="G937" s="55"/>
      <c r="H937" s="74"/>
      <c r="I937" s="75"/>
      <c r="J937" s="1"/>
    </row>
    <row r="938" ht="15.75" customHeight="1">
      <c r="A938" s="53"/>
      <c r="B938" s="1"/>
      <c r="C938" s="1"/>
      <c r="D938" s="55"/>
      <c r="E938" s="55"/>
      <c r="F938" s="55"/>
      <c r="G938" s="55"/>
      <c r="H938" s="74"/>
      <c r="I938" s="75"/>
      <c r="J938" s="1"/>
    </row>
    <row r="939" ht="15.75" customHeight="1">
      <c r="A939" s="53"/>
      <c r="B939" s="1"/>
      <c r="C939" s="1"/>
      <c r="D939" s="55"/>
      <c r="E939" s="55"/>
      <c r="F939" s="55"/>
      <c r="G939" s="55"/>
      <c r="H939" s="74"/>
      <c r="I939" s="75"/>
      <c r="J939" s="1"/>
    </row>
    <row r="940" ht="15.75" customHeight="1">
      <c r="A940" s="53"/>
      <c r="B940" s="1"/>
      <c r="C940" s="1"/>
      <c r="D940" s="55"/>
      <c r="E940" s="55"/>
      <c r="F940" s="55"/>
      <c r="G940" s="55"/>
      <c r="H940" s="74"/>
      <c r="I940" s="75"/>
      <c r="J940" s="1"/>
    </row>
    <row r="941" ht="15.75" customHeight="1">
      <c r="A941" s="53"/>
      <c r="B941" s="1"/>
      <c r="C941" s="1"/>
      <c r="D941" s="55"/>
      <c r="E941" s="55"/>
      <c r="F941" s="55"/>
      <c r="G941" s="55"/>
      <c r="H941" s="74"/>
      <c r="I941" s="75"/>
      <c r="J941" s="1"/>
    </row>
    <row r="942" ht="15.75" customHeight="1">
      <c r="A942" s="53"/>
      <c r="B942" s="1"/>
      <c r="C942" s="1"/>
      <c r="D942" s="55"/>
      <c r="E942" s="55"/>
      <c r="F942" s="55"/>
      <c r="G942" s="55"/>
      <c r="H942" s="74"/>
      <c r="I942" s="75"/>
      <c r="J942" s="1"/>
    </row>
    <row r="943" ht="15.75" customHeight="1">
      <c r="A943" s="53"/>
      <c r="B943" s="1"/>
      <c r="C943" s="1"/>
      <c r="D943" s="55"/>
      <c r="E943" s="55"/>
      <c r="F943" s="55"/>
      <c r="G943" s="55"/>
      <c r="H943" s="74"/>
      <c r="I943" s="75"/>
      <c r="J943" s="1"/>
    </row>
    <row r="944" ht="15.75" customHeight="1">
      <c r="A944" s="53"/>
      <c r="B944" s="1"/>
      <c r="C944" s="1"/>
      <c r="D944" s="55"/>
      <c r="E944" s="55"/>
      <c r="F944" s="55"/>
      <c r="G944" s="55"/>
      <c r="H944" s="74"/>
      <c r="I944" s="75"/>
      <c r="J944" s="1"/>
    </row>
    <row r="945" ht="15.75" customHeight="1">
      <c r="A945" s="53"/>
      <c r="B945" s="1"/>
      <c r="C945" s="1"/>
      <c r="D945" s="55"/>
      <c r="E945" s="55"/>
      <c r="F945" s="55"/>
      <c r="G945" s="55"/>
      <c r="H945" s="74"/>
      <c r="I945" s="75"/>
      <c r="J945" s="1"/>
    </row>
    <row r="946" ht="15.75" customHeight="1">
      <c r="A946" s="53"/>
      <c r="B946" s="1"/>
      <c r="C946" s="1"/>
      <c r="D946" s="55"/>
      <c r="E946" s="55"/>
      <c r="F946" s="55"/>
      <c r="G946" s="55"/>
      <c r="H946" s="74"/>
      <c r="I946" s="75"/>
      <c r="J946" s="1"/>
    </row>
    <row r="947" ht="15.75" customHeight="1">
      <c r="A947" s="53"/>
      <c r="B947" s="1"/>
      <c r="C947" s="1"/>
      <c r="D947" s="55"/>
      <c r="E947" s="55"/>
      <c r="F947" s="55"/>
      <c r="G947" s="55"/>
      <c r="H947" s="74"/>
      <c r="I947" s="75"/>
      <c r="J947" s="1"/>
    </row>
    <row r="948" ht="15.75" customHeight="1">
      <c r="A948" s="53"/>
      <c r="B948" s="1"/>
      <c r="C948" s="1"/>
      <c r="D948" s="55"/>
      <c r="E948" s="55"/>
      <c r="F948" s="55"/>
      <c r="G948" s="55"/>
      <c r="H948" s="74"/>
      <c r="I948" s="75"/>
      <c r="J948" s="1"/>
    </row>
    <row r="949" ht="15.75" customHeight="1">
      <c r="A949" s="53"/>
      <c r="B949" s="1"/>
      <c r="C949" s="1"/>
      <c r="D949" s="55"/>
      <c r="E949" s="55"/>
      <c r="F949" s="55"/>
      <c r="G949" s="55"/>
      <c r="H949" s="74"/>
      <c r="I949" s="75"/>
      <c r="J949" s="1"/>
    </row>
    <row r="950" ht="15.75" customHeight="1">
      <c r="A950" s="53"/>
      <c r="B950" s="1"/>
      <c r="C950" s="1"/>
      <c r="D950" s="55"/>
      <c r="E950" s="55"/>
      <c r="F950" s="55"/>
      <c r="G950" s="55"/>
      <c r="H950" s="74"/>
      <c r="I950" s="75"/>
      <c r="J950" s="1"/>
    </row>
    <row r="951" ht="15.75" customHeight="1">
      <c r="A951" s="53"/>
      <c r="B951" s="1"/>
      <c r="C951" s="1"/>
      <c r="D951" s="55"/>
      <c r="E951" s="55"/>
      <c r="F951" s="55"/>
      <c r="G951" s="55"/>
      <c r="H951" s="74"/>
      <c r="I951" s="75"/>
      <c r="J951" s="1"/>
    </row>
    <row r="952" ht="15.75" customHeight="1">
      <c r="A952" s="53"/>
      <c r="B952" s="1"/>
      <c r="C952" s="1"/>
      <c r="D952" s="55"/>
      <c r="E952" s="55"/>
      <c r="F952" s="55"/>
      <c r="G952" s="55"/>
      <c r="H952" s="74"/>
      <c r="I952" s="75"/>
      <c r="J952" s="1"/>
    </row>
    <row r="953" ht="15.75" customHeight="1">
      <c r="A953" s="53"/>
      <c r="B953" s="1"/>
      <c r="C953" s="1"/>
      <c r="D953" s="55"/>
      <c r="E953" s="55"/>
      <c r="F953" s="55"/>
      <c r="G953" s="55"/>
      <c r="H953" s="74"/>
      <c r="I953" s="75"/>
      <c r="J953" s="1"/>
    </row>
    <row r="954" ht="15.75" customHeight="1">
      <c r="A954" s="53"/>
      <c r="B954" s="1"/>
      <c r="C954" s="1"/>
      <c r="D954" s="55"/>
      <c r="E954" s="55"/>
      <c r="F954" s="55"/>
      <c r="G954" s="55"/>
      <c r="H954" s="74"/>
      <c r="I954" s="75"/>
      <c r="J954" s="1"/>
    </row>
    <row r="955" ht="15.75" customHeight="1">
      <c r="A955" s="53"/>
      <c r="B955" s="1"/>
      <c r="C955" s="1"/>
      <c r="D955" s="55"/>
      <c r="E955" s="55"/>
      <c r="F955" s="55"/>
      <c r="G955" s="55"/>
      <c r="H955" s="74"/>
      <c r="I955" s="75"/>
      <c r="J955" s="1"/>
    </row>
    <row r="956" ht="15.75" customHeight="1">
      <c r="A956" s="53"/>
      <c r="B956" s="1"/>
      <c r="C956" s="1"/>
      <c r="D956" s="55"/>
      <c r="E956" s="55"/>
      <c r="F956" s="55"/>
      <c r="G956" s="55"/>
      <c r="H956" s="74"/>
      <c r="I956" s="75"/>
      <c r="J956" s="1"/>
    </row>
    <row r="957" ht="15.75" customHeight="1">
      <c r="A957" s="53"/>
      <c r="B957" s="1"/>
      <c r="C957" s="1"/>
      <c r="D957" s="55"/>
      <c r="E957" s="55"/>
      <c r="F957" s="55"/>
      <c r="G957" s="55"/>
      <c r="H957" s="74"/>
      <c r="I957" s="75"/>
      <c r="J957" s="1"/>
    </row>
    <row r="958" ht="15.75" customHeight="1">
      <c r="A958" s="53"/>
      <c r="B958" s="1"/>
      <c r="C958" s="1"/>
      <c r="D958" s="55"/>
      <c r="E958" s="55"/>
      <c r="F958" s="55"/>
      <c r="G958" s="55"/>
      <c r="H958" s="74"/>
      <c r="I958" s="75"/>
      <c r="J958" s="1"/>
    </row>
    <row r="959" ht="15.75" customHeight="1">
      <c r="A959" s="53"/>
      <c r="B959" s="1"/>
      <c r="C959" s="1"/>
      <c r="D959" s="55"/>
      <c r="E959" s="55"/>
      <c r="F959" s="55"/>
      <c r="G959" s="55"/>
      <c r="H959" s="74"/>
      <c r="I959" s="75"/>
      <c r="J959" s="1"/>
    </row>
    <row r="960" ht="15.75" customHeight="1">
      <c r="A960" s="53"/>
      <c r="B960" s="1"/>
      <c r="C960" s="1"/>
      <c r="D960" s="55"/>
      <c r="E960" s="55"/>
      <c r="F960" s="55"/>
      <c r="G960" s="55"/>
      <c r="H960" s="74"/>
      <c r="I960" s="75"/>
      <c r="J960" s="1"/>
    </row>
    <row r="961" ht="15.75" customHeight="1">
      <c r="A961" s="53"/>
      <c r="B961" s="1"/>
      <c r="C961" s="1"/>
      <c r="D961" s="55"/>
      <c r="E961" s="55"/>
      <c r="F961" s="55"/>
      <c r="G961" s="55"/>
      <c r="H961" s="74"/>
      <c r="I961" s="75"/>
      <c r="J961" s="1"/>
    </row>
    <row r="962" ht="15.75" customHeight="1">
      <c r="A962" s="53"/>
      <c r="B962" s="1"/>
      <c r="C962" s="1"/>
      <c r="D962" s="55"/>
      <c r="E962" s="55"/>
      <c r="F962" s="55"/>
      <c r="G962" s="55"/>
      <c r="H962" s="74"/>
      <c r="I962" s="75"/>
      <c r="J962" s="1"/>
    </row>
    <row r="963" ht="15.75" customHeight="1">
      <c r="A963" s="53"/>
      <c r="B963" s="1"/>
      <c r="C963" s="1"/>
      <c r="D963" s="55"/>
      <c r="E963" s="55"/>
      <c r="F963" s="55"/>
      <c r="G963" s="55"/>
      <c r="H963" s="74"/>
      <c r="I963" s="75"/>
      <c r="J963" s="1"/>
    </row>
    <row r="964" ht="15.75" customHeight="1">
      <c r="A964" s="53"/>
      <c r="B964" s="1"/>
      <c r="C964" s="1"/>
      <c r="D964" s="55"/>
      <c r="E964" s="55"/>
      <c r="F964" s="55"/>
      <c r="G964" s="55"/>
      <c r="H964" s="74"/>
      <c r="I964" s="75"/>
      <c r="J964" s="1"/>
    </row>
    <row r="965" ht="15.75" customHeight="1">
      <c r="A965" s="53"/>
      <c r="B965" s="1"/>
      <c r="C965" s="1"/>
      <c r="D965" s="55"/>
      <c r="E965" s="55"/>
      <c r="F965" s="55"/>
      <c r="G965" s="55"/>
      <c r="H965" s="74"/>
      <c r="I965" s="75"/>
      <c r="J965" s="1"/>
    </row>
    <row r="966" ht="15.75" customHeight="1">
      <c r="A966" s="53"/>
      <c r="B966" s="1"/>
      <c r="C966" s="1"/>
      <c r="D966" s="55"/>
      <c r="E966" s="55"/>
      <c r="F966" s="55"/>
      <c r="G966" s="55"/>
      <c r="H966" s="74"/>
      <c r="I966" s="75"/>
      <c r="J966" s="1"/>
    </row>
    <row r="967" ht="15.75" customHeight="1">
      <c r="A967" s="53"/>
      <c r="B967" s="1"/>
      <c r="C967" s="1"/>
      <c r="D967" s="55"/>
      <c r="E967" s="55"/>
      <c r="F967" s="55"/>
      <c r="G967" s="55"/>
      <c r="H967" s="74"/>
      <c r="I967" s="75"/>
      <c r="J967" s="1"/>
    </row>
    <row r="968" ht="15.75" customHeight="1">
      <c r="A968" s="53"/>
      <c r="B968" s="1"/>
      <c r="C968" s="1"/>
      <c r="D968" s="55"/>
      <c r="E968" s="55"/>
      <c r="F968" s="55"/>
      <c r="G968" s="55"/>
      <c r="H968" s="74"/>
      <c r="I968" s="75"/>
      <c r="J968" s="1"/>
    </row>
    <row r="969" ht="15.75" customHeight="1">
      <c r="A969" s="53"/>
      <c r="B969" s="1"/>
      <c r="C969" s="1"/>
      <c r="D969" s="55"/>
      <c r="E969" s="55"/>
      <c r="F969" s="55"/>
      <c r="G969" s="55"/>
      <c r="H969" s="74"/>
      <c r="I969" s="75"/>
      <c r="J969" s="1"/>
    </row>
    <row r="970" ht="15.75" customHeight="1">
      <c r="A970" s="53"/>
      <c r="B970" s="1"/>
      <c r="C970" s="1"/>
      <c r="D970" s="55"/>
      <c r="E970" s="55"/>
      <c r="F970" s="55"/>
      <c r="G970" s="55"/>
      <c r="H970" s="74"/>
      <c r="I970" s="75"/>
      <c r="J970" s="1"/>
    </row>
    <row r="971" ht="15.75" customHeight="1">
      <c r="A971" s="53"/>
      <c r="B971" s="1"/>
      <c r="C971" s="1"/>
      <c r="D971" s="55"/>
      <c r="E971" s="55"/>
      <c r="F971" s="55"/>
      <c r="G971" s="55"/>
      <c r="H971" s="74"/>
      <c r="I971" s="75"/>
      <c r="J971" s="1"/>
    </row>
    <row r="972" ht="15.75" customHeight="1">
      <c r="A972" s="53"/>
      <c r="B972" s="1"/>
      <c r="C972" s="1"/>
      <c r="D972" s="55"/>
      <c r="E972" s="55"/>
      <c r="F972" s="55"/>
      <c r="G972" s="55"/>
      <c r="H972" s="74"/>
      <c r="I972" s="75"/>
      <c r="J972" s="1"/>
    </row>
    <row r="973" ht="15.75" customHeight="1">
      <c r="A973" s="53"/>
      <c r="B973" s="1"/>
      <c r="C973" s="1"/>
      <c r="D973" s="55"/>
      <c r="E973" s="55"/>
      <c r="F973" s="55"/>
      <c r="G973" s="55"/>
      <c r="H973" s="74"/>
      <c r="I973" s="75"/>
      <c r="J973" s="1"/>
    </row>
    <row r="974" ht="15.75" customHeight="1">
      <c r="A974" s="53"/>
      <c r="B974" s="1"/>
      <c r="C974" s="1"/>
      <c r="D974" s="55"/>
      <c r="E974" s="55"/>
      <c r="F974" s="55"/>
      <c r="G974" s="55"/>
      <c r="H974" s="74"/>
      <c r="I974" s="75"/>
      <c r="J974" s="1"/>
    </row>
    <row r="975" ht="15.75" customHeight="1">
      <c r="A975" s="53"/>
      <c r="B975" s="1"/>
      <c r="C975" s="1"/>
      <c r="D975" s="55"/>
      <c r="E975" s="55"/>
      <c r="F975" s="55"/>
      <c r="G975" s="55"/>
      <c r="H975" s="74"/>
      <c r="I975" s="75"/>
      <c r="J975" s="1"/>
    </row>
    <row r="976" ht="15.75" customHeight="1">
      <c r="A976" s="53"/>
      <c r="B976" s="1"/>
      <c r="C976" s="1"/>
      <c r="D976" s="55"/>
      <c r="E976" s="55"/>
      <c r="F976" s="55"/>
      <c r="G976" s="55"/>
      <c r="H976" s="74"/>
      <c r="I976" s="75"/>
      <c r="J976" s="1"/>
    </row>
    <row r="977" ht="15.75" customHeight="1">
      <c r="A977" s="53"/>
      <c r="B977" s="1"/>
      <c r="C977" s="1"/>
      <c r="D977" s="55"/>
      <c r="E977" s="55"/>
      <c r="F977" s="55"/>
      <c r="G977" s="55"/>
      <c r="H977" s="74"/>
      <c r="I977" s="75"/>
      <c r="J977" s="1"/>
    </row>
    <row r="978" ht="15.75" customHeight="1">
      <c r="A978" s="53"/>
      <c r="B978" s="1"/>
      <c r="C978" s="1"/>
      <c r="D978" s="55"/>
      <c r="E978" s="55"/>
      <c r="F978" s="55"/>
      <c r="G978" s="55"/>
      <c r="H978" s="74"/>
      <c r="I978" s="75"/>
      <c r="J978" s="1"/>
    </row>
    <row r="979" ht="15.75" customHeight="1">
      <c r="A979" s="53"/>
      <c r="B979" s="1"/>
      <c r="C979" s="1"/>
      <c r="D979" s="55"/>
      <c r="E979" s="55"/>
      <c r="F979" s="55"/>
      <c r="G979" s="55"/>
      <c r="H979" s="74"/>
      <c r="I979" s="75"/>
      <c r="J979" s="1"/>
    </row>
    <row r="980" ht="15.75" customHeight="1">
      <c r="A980" s="53"/>
      <c r="B980" s="1"/>
      <c r="C980" s="1"/>
      <c r="D980" s="55"/>
      <c r="E980" s="55"/>
      <c r="F980" s="55"/>
      <c r="G980" s="55"/>
      <c r="H980" s="74"/>
      <c r="I980" s="75"/>
      <c r="J980" s="1"/>
    </row>
    <row r="981" ht="15.75" customHeight="1">
      <c r="A981" s="53"/>
      <c r="B981" s="1"/>
      <c r="C981" s="1"/>
      <c r="D981" s="55"/>
      <c r="E981" s="55"/>
      <c r="F981" s="55"/>
      <c r="G981" s="55"/>
      <c r="H981" s="74"/>
      <c r="I981" s="75"/>
      <c r="J981" s="1"/>
    </row>
    <row r="982" ht="15.75" customHeight="1">
      <c r="A982" s="53"/>
      <c r="B982" s="1"/>
      <c r="C982" s="1"/>
      <c r="D982" s="55"/>
      <c r="E982" s="55"/>
      <c r="F982" s="55"/>
      <c r="G982" s="55"/>
      <c r="H982" s="74"/>
      <c r="I982" s="75"/>
      <c r="J982" s="1"/>
    </row>
    <row r="983" ht="15.75" customHeight="1">
      <c r="A983" s="53"/>
      <c r="B983" s="1"/>
      <c r="C983" s="1"/>
      <c r="D983" s="55"/>
      <c r="E983" s="55"/>
      <c r="F983" s="55"/>
      <c r="G983" s="55"/>
      <c r="H983" s="74"/>
      <c r="I983" s="75"/>
      <c r="J983" s="1"/>
    </row>
    <row r="984" ht="15.75" customHeight="1">
      <c r="A984" s="53"/>
      <c r="B984" s="1"/>
      <c r="C984" s="1"/>
      <c r="D984" s="55"/>
      <c r="E984" s="55"/>
      <c r="F984" s="55"/>
      <c r="G984" s="55"/>
      <c r="H984" s="74"/>
      <c r="I984" s="75"/>
      <c r="J984" s="1"/>
    </row>
    <row r="985" ht="15.75" customHeight="1">
      <c r="A985" s="53"/>
      <c r="B985" s="1"/>
      <c r="C985" s="1"/>
      <c r="D985" s="55"/>
      <c r="E985" s="55"/>
      <c r="F985" s="55"/>
      <c r="G985" s="55"/>
      <c r="H985" s="74"/>
      <c r="I985" s="75"/>
      <c r="J985" s="1"/>
    </row>
    <row r="986" ht="15.75" customHeight="1">
      <c r="A986" s="53"/>
      <c r="B986" s="1"/>
      <c r="C986" s="1"/>
      <c r="D986" s="55"/>
      <c r="E986" s="55"/>
      <c r="F986" s="55"/>
      <c r="G986" s="55"/>
      <c r="H986" s="74"/>
      <c r="I986" s="75"/>
      <c r="J986" s="1"/>
    </row>
    <row r="987" ht="15.75" customHeight="1">
      <c r="A987" s="53"/>
      <c r="B987" s="1"/>
      <c r="C987" s="1"/>
      <c r="D987" s="55"/>
      <c r="E987" s="55"/>
      <c r="F987" s="55"/>
      <c r="G987" s="55"/>
      <c r="H987" s="74"/>
      <c r="I987" s="75"/>
      <c r="J987" s="1"/>
    </row>
    <row r="988" ht="15.75" customHeight="1">
      <c r="A988" s="53"/>
      <c r="B988" s="1"/>
      <c r="C988" s="1"/>
      <c r="D988" s="55"/>
      <c r="E988" s="55"/>
      <c r="F988" s="55"/>
      <c r="G988" s="55"/>
      <c r="H988" s="74"/>
      <c r="I988" s="75"/>
      <c r="J988" s="1"/>
    </row>
    <row r="989" ht="15.75" customHeight="1">
      <c r="A989" s="53"/>
      <c r="B989" s="1"/>
      <c r="C989" s="1"/>
      <c r="D989" s="55"/>
      <c r="E989" s="55"/>
      <c r="F989" s="55"/>
      <c r="G989" s="55"/>
      <c r="H989" s="74"/>
      <c r="I989" s="75"/>
      <c r="J989" s="1"/>
    </row>
    <row r="990" ht="15.75" customHeight="1">
      <c r="A990" s="53"/>
      <c r="B990" s="1"/>
      <c r="C990" s="1"/>
      <c r="D990" s="55"/>
      <c r="E990" s="55"/>
      <c r="F990" s="55"/>
      <c r="G990" s="55"/>
      <c r="H990" s="74"/>
      <c r="I990" s="75"/>
      <c r="J990" s="1"/>
    </row>
    <row r="991" ht="15.75" customHeight="1">
      <c r="A991" s="53"/>
      <c r="B991" s="1"/>
      <c r="C991" s="1"/>
      <c r="D991" s="55"/>
      <c r="E991" s="55"/>
      <c r="F991" s="55"/>
      <c r="G991" s="55"/>
      <c r="H991" s="74"/>
      <c r="I991" s="75"/>
      <c r="J991" s="1"/>
    </row>
    <row r="992" ht="15.75" customHeight="1">
      <c r="A992" s="53"/>
      <c r="B992" s="1"/>
      <c r="C992" s="1"/>
      <c r="D992" s="55"/>
      <c r="E992" s="55"/>
      <c r="F992" s="55"/>
      <c r="G992" s="55"/>
      <c r="H992" s="74"/>
      <c r="I992" s="75"/>
      <c r="J992" s="1"/>
    </row>
    <row r="993" ht="15.75" customHeight="1">
      <c r="A993" s="53"/>
      <c r="B993" s="1"/>
      <c r="C993" s="1"/>
      <c r="D993" s="55"/>
      <c r="E993" s="55"/>
      <c r="F993" s="55"/>
      <c r="G993" s="55"/>
      <c r="H993" s="74"/>
      <c r="I993" s="75"/>
      <c r="J993" s="1"/>
    </row>
    <row r="994" ht="15.75" customHeight="1">
      <c r="A994" s="53"/>
      <c r="B994" s="1"/>
      <c r="C994" s="1"/>
      <c r="D994" s="55"/>
      <c r="E994" s="55"/>
      <c r="F994" s="55"/>
      <c r="G994" s="55"/>
      <c r="H994" s="74"/>
      <c r="I994" s="75"/>
      <c r="J994" s="1"/>
    </row>
    <row r="995" ht="15.75" customHeight="1">
      <c r="A995" s="53"/>
      <c r="B995" s="1"/>
      <c r="C995" s="1"/>
      <c r="D995" s="55"/>
      <c r="E995" s="55"/>
      <c r="F995" s="55"/>
      <c r="G995" s="55"/>
      <c r="H995" s="74"/>
      <c r="I995" s="75"/>
      <c r="J995" s="1"/>
    </row>
    <row r="996" ht="15.75" customHeight="1">
      <c r="A996" s="53"/>
      <c r="B996" s="1"/>
      <c r="C996" s="1"/>
      <c r="D996" s="55"/>
      <c r="E996" s="55"/>
      <c r="F996" s="55"/>
      <c r="G996" s="55"/>
      <c r="H996" s="74"/>
      <c r="I996" s="75"/>
      <c r="J996" s="1"/>
    </row>
    <row r="997" ht="15.75" customHeight="1">
      <c r="A997" s="53"/>
      <c r="B997" s="1"/>
      <c r="C997" s="1"/>
      <c r="D997" s="55"/>
      <c r="E997" s="55"/>
      <c r="F997" s="55"/>
      <c r="G997" s="55"/>
      <c r="H997" s="74"/>
      <c r="I997" s="75"/>
      <c r="J997" s="1"/>
    </row>
    <row r="998" ht="15.75" customHeight="1">
      <c r="A998" s="53"/>
      <c r="B998" s="1"/>
      <c r="C998" s="1"/>
      <c r="D998" s="55"/>
      <c r="E998" s="55"/>
      <c r="F998" s="55"/>
      <c r="G998" s="55"/>
      <c r="H998" s="74"/>
      <c r="I998" s="75"/>
      <c r="J998" s="1"/>
    </row>
    <row r="999" ht="15.75" customHeight="1">
      <c r="A999" s="53"/>
      <c r="B999" s="1"/>
      <c r="C999" s="1"/>
      <c r="D999" s="55"/>
      <c r="E999" s="55"/>
      <c r="F999" s="55"/>
      <c r="G999" s="55"/>
      <c r="H999" s="74"/>
      <c r="I999" s="75"/>
      <c r="J999" s="1"/>
    </row>
    <row r="1000" ht="15.75" customHeight="1">
      <c r="A1000" s="53"/>
      <c r="B1000" s="1"/>
      <c r="C1000" s="1"/>
      <c r="D1000" s="55"/>
      <c r="E1000" s="55"/>
      <c r="F1000" s="55"/>
      <c r="G1000" s="55"/>
      <c r="H1000" s="74"/>
      <c r="I1000" s="75"/>
      <c r="J1000" s="1"/>
    </row>
    <row r="1001" ht="15.75" customHeight="1">
      <c r="A1001" s="53"/>
      <c r="B1001" s="1"/>
      <c r="C1001" s="1"/>
      <c r="D1001" s="55"/>
      <c r="E1001" s="55"/>
      <c r="F1001" s="55"/>
      <c r="G1001" s="55"/>
      <c r="H1001" s="74"/>
      <c r="I1001" s="75"/>
      <c r="J1001" s="1"/>
    </row>
    <row r="1002" ht="15.75" customHeight="1">
      <c r="A1002" s="53"/>
      <c r="B1002" s="1"/>
      <c r="C1002" s="1"/>
      <c r="D1002" s="55"/>
      <c r="E1002" s="55"/>
      <c r="F1002" s="55"/>
      <c r="G1002" s="55"/>
      <c r="H1002" s="74"/>
      <c r="I1002" s="75"/>
      <c r="J1002" s="1"/>
    </row>
    <row r="1003" ht="15.75" customHeight="1">
      <c r="A1003" s="53"/>
      <c r="B1003" s="1"/>
      <c r="C1003" s="1"/>
      <c r="D1003" s="55"/>
      <c r="E1003" s="55"/>
      <c r="F1003" s="55"/>
      <c r="G1003" s="55"/>
      <c r="H1003" s="74"/>
      <c r="I1003" s="75"/>
      <c r="J1003" s="1"/>
    </row>
    <row r="1004" ht="15.75" customHeight="1">
      <c r="A1004" s="53"/>
      <c r="B1004" s="1"/>
      <c r="C1004" s="1"/>
      <c r="D1004" s="55"/>
      <c r="E1004" s="55"/>
      <c r="F1004" s="55"/>
      <c r="G1004" s="55"/>
      <c r="H1004" s="74"/>
      <c r="I1004" s="75"/>
      <c r="J1004" s="1"/>
    </row>
    <row r="1005" ht="15.75" customHeight="1">
      <c r="A1005" s="53"/>
      <c r="B1005" s="1"/>
      <c r="C1005" s="1"/>
      <c r="D1005" s="55"/>
      <c r="E1005" s="55"/>
      <c r="F1005" s="55"/>
      <c r="G1005" s="55"/>
      <c r="H1005" s="74"/>
      <c r="I1005" s="75"/>
      <c r="J1005" s="1"/>
    </row>
    <row r="1006" ht="15.75" customHeight="1">
      <c r="A1006" s="53"/>
      <c r="B1006" s="1"/>
      <c r="C1006" s="1"/>
      <c r="D1006" s="55"/>
      <c r="E1006" s="55"/>
      <c r="F1006" s="55"/>
      <c r="G1006" s="55"/>
      <c r="H1006" s="74"/>
      <c r="I1006" s="75"/>
      <c r="J1006" s="1"/>
    </row>
    <row r="1007" ht="15.75" customHeight="1">
      <c r="A1007" s="53"/>
      <c r="B1007" s="1"/>
      <c r="C1007" s="1"/>
      <c r="D1007" s="55"/>
      <c r="E1007" s="55"/>
      <c r="F1007" s="55"/>
      <c r="G1007" s="55"/>
      <c r="H1007" s="74"/>
      <c r="I1007" s="75"/>
      <c r="J1007" s="1"/>
    </row>
    <row r="1008" ht="15.75" customHeight="1">
      <c r="A1008" s="53"/>
      <c r="B1008" s="1"/>
      <c r="C1008" s="1"/>
      <c r="D1008" s="55"/>
      <c r="E1008" s="55"/>
      <c r="F1008" s="55"/>
      <c r="G1008" s="55"/>
      <c r="H1008" s="74"/>
      <c r="I1008" s="75"/>
      <c r="J1008" s="1"/>
    </row>
    <row r="1009" ht="15.75" customHeight="1">
      <c r="A1009" s="53"/>
      <c r="B1009" s="1"/>
      <c r="C1009" s="1"/>
      <c r="D1009" s="55"/>
      <c r="E1009" s="55"/>
      <c r="F1009" s="55"/>
      <c r="G1009" s="55"/>
      <c r="H1009" s="74"/>
      <c r="I1009" s="75"/>
      <c r="J1009" s="1"/>
    </row>
    <row r="1010" ht="15.75" customHeight="1">
      <c r="A1010" s="53"/>
      <c r="B1010" s="1"/>
      <c r="C1010" s="1"/>
      <c r="D1010" s="55"/>
      <c r="E1010" s="55"/>
      <c r="F1010" s="55"/>
      <c r="G1010" s="55"/>
      <c r="H1010" s="74"/>
      <c r="I1010" s="75"/>
      <c r="J1010" s="1"/>
    </row>
    <row r="1011" ht="15.75" customHeight="1">
      <c r="A1011" s="53"/>
      <c r="B1011" s="1"/>
      <c r="C1011" s="1"/>
      <c r="D1011" s="55"/>
      <c r="E1011" s="55"/>
      <c r="F1011" s="55"/>
      <c r="G1011" s="55"/>
      <c r="H1011" s="74"/>
      <c r="I1011" s="75"/>
      <c r="J1011" s="1"/>
    </row>
    <row r="1012" ht="15.75" customHeight="1">
      <c r="A1012" s="53"/>
      <c r="B1012" s="1"/>
      <c r="C1012" s="1"/>
      <c r="D1012" s="55"/>
      <c r="E1012" s="55"/>
      <c r="F1012" s="55"/>
      <c r="G1012" s="55"/>
      <c r="H1012" s="74"/>
      <c r="I1012" s="75"/>
      <c r="J1012" s="1"/>
    </row>
    <row r="1013" ht="15.75" customHeight="1">
      <c r="A1013" s="53"/>
      <c r="B1013" s="1"/>
      <c r="C1013" s="1"/>
      <c r="D1013" s="55"/>
      <c r="E1013" s="55"/>
      <c r="F1013" s="55"/>
      <c r="G1013" s="55"/>
      <c r="H1013" s="74"/>
      <c r="I1013" s="75"/>
      <c r="J1013" s="1"/>
    </row>
    <row r="1014" ht="15.75" customHeight="1">
      <c r="A1014" s="53"/>
      <c r="B1014" s="1"/>
      <c r="C1014" s="1"/>
      <c r="D1014" s="55"/>
      <c r="E1014" s="55"/>
      <c r="F1014" s="55"/>
      <c r="G1014" s="55"/>
      <c r="H1014" s="74"/>
      <c r="I1014" s="75"/>
      <c r="J1014" s="1"/>
    </row>
    <row r="1015" ht="15.75" customHeight="1">
      <c r="A1015" s="53"/>
      <c r="B1015" s="1"/>
      <c r="C1015" s="1"/>
      <c r="D1015" s="55"/>
      <c r="E1015" s="55"/>
      <c r="F1015" s="55"/>
      <c r="G1015" s="55"/>
      <c r="H1015" s="74"/>
      <c r="I1015" s="75"/>
      <c r="J1015" s="1"/>
    </row>
    <row r="1016" ht="15.75" customHeight="1">
      <c r="A1016" s="53"/>
      <c r="B1016" s="1"/>
      <c r="C1016" s="1"/>
      <c r="D1016" s="55"/>
      <c r="E1016" s="55"/>
      <c r="F1016" s="55"/>
      <c r="G1016" s="55"/>
      <c r="H1016" s="74"/>
      <c r="I1016" s="75"/>
      <c r="J1016" s="1"/>
    </row>
    <row r="1017" ht="15.75" customHeight="1">
      <c r="A1017" s="53"/>
      <c r="B1017" s="1"/>
      <c r="C1017" s="1"/>
      <c r="D1017" s="55"/>
      <c r="E1017" s="55"/>
      <c r="F1017" s="55"/>
      <c r="G1017" s="55"/>
      <c r="H1017" s="74"/>
      <c r="I1017" s="75"/>
      <c r="J1017" s="1"/>
    </row>
    <row r="1018" ht="15.75" customHeight="1">
      <c r="A1018" s="53"/>
      <c r="B1018" s="1"/>
      <c r="C1018" s="1"/>
      <c r="D1018" s="55"/>
      <c r="E1018" s="55"/>
      <c r="F1018" s="55"/>
      <c r="G1018" s="55"/>
      <c r="H1018" s="74"/>
      <c r="I1018" s="75"/>
      <c r="J1018" s="1"/>
    </row>
    <row r="1019" ht="15.75" customHeight="1">
      <c r="A1019" s="53"/>
      <c r="B1019" s="1"/>
      <c r="C1019" s="1"/>
      <c r="D1019" s="55"/>
      <c r="E1019" s="55"/>
      <c r="F1019" s="55"/>
      <c r="G1019" s="55"/>
      <c r="H1019" s="74"/>
      <c r="I1019" s="75"/>
      <c r="J1019" s="1"/>
    </row>
    <row r="1020" ht="15.75" customHeight="1">
      <c r="A1020" s="53"/>
      <c r="B1020" s="1"/>
      <c r="C1020" s="1"/>
      <c r="D1020" s="55"/>
      <c r="E1020" s="55"/>
      <c r="F1020" s="55"/>
      <c r="G1020" s="55"/>
      <c r="H1020" s="74"/>
      <c r="I1020" s="75"/>
      <c r="J1020" s="1"/>
    </row>
    <row r="1021" ht="15.75" customHeight="1">
      <c r="A1021" s="53"/>
      <c r="B1021" s="1"/>
      <c r="C1021" s="1"/>
      <c r="D1021" s="55"/>
      <c r="E1021" s="55"/>
      <c r="F1021" s="55"/>
      <c r="G1021" s="55"/>
      <c r="H1021" s="74"/>
      <c r="I1021" s="75"/>
      <c r="J1021" s="1"/>
    </row>
    <row r="1022" ht="15.75" customHeight="1">
      <c r="A1022" s="53"/>
      <c r="B1022" s="1"/>
      <c r="C1022" s="1"/>
      <c r="D1022" s="55"/>
      <c r="E1022" s="55"/>
      <c r="F1022" s="55"/>
      <c r="G1022" s="55"/>
      <c r="H1022" s="74"/>
      <c r="I1022" s="75"/>
      <c r="J1022" s="1"/>
    </row>
    <row r="1023" ht="15.75" customHeight="1">
      <c r="A1023" s="53"/>
      <c r="B1023" s="1"/>
      <c r="C1023" s="1"/>
      <c r="D1023" s="55"/>
      <c r="E1023" s="55"/>
      <c r="F1023" s="55"/>
      <c r="G1023" s="55"/>
      <c r="H1023" s="74"/>
      <c r="I1023" s="75"/>
      <c r="J1023" s="1"/>
    </row>
    <row r="1024" ht="15.75" customHeight="1">
      <c r="A1024" s="53"/>
      <c r="B1024" s="1"/>
      <c r="C1024" s="1"/>
      <c r="D1024" s="55"/>
      <c r="E1024" s="55"/>
      <c r="F1024" s="55"/>
      <c r="G1024" s="55"/>
      <c r="H1024" s="74"/>
      <c r="I1024" s="75"/>
      <c r="J1024" s="1"/>
    </row>
    <row r="1025" ht="15.75" customHeight="1">
      <c r="A1025" s="53"/>
      <c r="B1025" s="1"/>
      <c r="C1025" s="1"/>
      <c r="D1025" s="55"/>
      <c r="E1025" s="55"/>
      <c r="F1025" s="55"/>
      <c r="G1025" s="55"/>
      <c r="H1025" s="74"/>
      <c r="I1025" s="75"/>
      <c r="J1025" s="1"/>
    </row>
    <row r="1026" ht="15.75" customHeight="1">
      <c r="A1026" s="53"/>
      <c r="B1026" s="1"/>
      <c r="C1026" s="1"/>
      <c r="D1026" s="55"/>
      <c r="E1026" s="55"/>
      <c r="F1026" s="55"/>
      <c r="G1026" s="55"/>
      <c r="H1026" s="74"/>
      <c r="I1026" s="75"/>
      <c r="J1026" s="1"/>
    </row>
    <row r="1027" ht="15.75" customHeight="1">
      <c r="A1027" s="53"/>
      <c r="B1027" s="1"/>
      <c r="C1027" s="1"/>
      <c r="D1027" s="55"/>
      <c r="E1027" s="55"/>
      <c r="F1027" s="55"/>
      <c r="G1027" s="55"/>
      <c r="H1027" s="74"/>
      <c r="I1027" s="75"/>
      <c r="J1027" s="1"/>
    </row>
    <row r="1028" ht="15.75" customHeight="1">
      <c r="A1028" s="53"/>
      <c r="B1028" s="1"/>
      <c r="C1028" s="1"/>
      <c r="D1028" s="55"/>
      <c r="E1028" s="55"/>
      <c r="F1028" s="55"/>
      <c r="G1028" s="55"/>
      <c r="H1028" s="74"/>
      <c r="I1028" s="75"/>
      <c r="J1028" s="1"/>
    </row>
    <row r="1029" ht="15.75" customHeight="1">
      <c r="A1029" s="53"/>
      <c r="B1029" s="1"/>
      <c r="C1029" s="1"/>
      <c r="D1029" s="55"/>
      <c r="E1029" s="55"/>
      <c r="F1029" s="55"/>
      <c r="G1029" s="55"/>
      <c r="H1029" s="74"/>
      <c r="I1029" s="75"/>
      <c r="J1029" s="1"/>
    </row>
    <row r="1030" ht="15.75" customHeight="1">
      <c r="A1030" s="53"/>
      <c r="B1030" s="1"/>
      <c r="C1030" s="1"/>
      <c r="D1030" s="55"/>
      <c r="E1030" s="55"/>
      <c r="F1030" s="55"/>
      <c r="G1030" s="55"/>
      <c r="H1030" s="74"/>
      <c r="I1030" s="75"/>
      <c r="J1030" s="1"/>
    </row>
    <row r="1031" ht="15.75" customHeight="1">
      <c r="A1031" s="53"/>
      <c r="B1031" s="1"/>
      <c r="C1031" s="1"/>
      <c r="D1031" s="55"/>
      <c r="E1031" s="55"/>
      <c r="F1031" s="55"/>
      <c r="G1031" s="55"/>
      <c r="H1031" s="74"/>
      <c r="I1031" s="75"/>
      <c r="J1031" s="1"/>
    </row>
    <row r="1032" ht="15.75" customHeight="1">
      <c r="A1032" s="53"/>
      <c r="B1032" s="1"/>
      <c r="C1032" s="1"/>
      <c r="D1032" s="55"/>
      <c r="E1032" s="55"/>
      <c r="F1032" s="55"/>
      <c r="G1032" s="55"/>
      <c r="H1032" s="74"/>
      <c r="I1032" s="75"/>
      <c r="J1032" s="1"/>
    </row>
    <row r="1033" ht="15.75" customHeight="1">
      <c r="A1033" s="53"/>
      <c r="B1033" s="1"/>
      <c r="C1033" s="1"/>
      <c r="D1033" s="55"/>
      <c r="E1033" s="55"/>
      <c r="F1033" s="55"/>
      <c r="G1033" s="55"/>
      <c r="H1033" s="74"/>
      <c r="I1033" s="75"/>
      <c r="J1033" s="1"/>
    </row>
    <row r="1034" ht="15.75" customHeight="1">
      <c r="A1034" s="53"/>
      <c r="B1034" s="1"/>
      <c r="C1034" s="1"/>
      <c r="D1034" s="55"/>
      <c r="E1034" s="55"/>
      <c r="F1034" s="55"/>
      <c r="G1034" s="55"/>
      <c r="H1034" s="74"/>
      <c r="I1034" s="75"/>
      <c r="J1034" s="1"/>
    </row>
    <row r="1035" ht="15.75" customHeight="1">
      <c r="A1035" s="53"/>
      <c r="B1035" s="1"/>
      <c r="C1035" s="1"/>
      <c r="D1035" s="55"/>
      <c r="E1035" s="55"/>
      <c r="F1035" s="55"/>
      <c r="G1035" s="55"/>
      <c r="H1035" s="74"/>
      <c r="I1035" s="75"/>
      <c r="J1035" s="1"/>
    </row>
    <row r="1036" ht="15.75" customHeight="1">
      <c r="A1036" s="53"/>
      <c r="B1036" s="1"/>
      <c r="C1036" s="1"/>
      <c r="D1036" s="55"/>
      <c r="E1036" s="55"/>
      <c r="F1036" s="55"/>
      <c r="G1036" s="55"/>
      <c r="H1036" s="74"/>
      <c r="I1036" s="75"/>
      <c r="J1036" s="1"/>
    </row>
    <row r="1037" ht="15.75" customHeight="1">
      <c r="A1037" s="53"/>
      <c r="B1037" s="1"/>
      <c r="C1037" s="1"/>
      <c r="D1037" s="55"/>
      <c r="E1037" s="55"/>
      <c r="F1037" s="55"/>
      <c r="G1037" s="55"/>
      <c r="H1037" s="74"/>
      <c r="I1037" s="75"/>
      <c r="J1037" s="1"/>
    </row>
    <row r="1038" ht="15.75" customHeight="1">
      <c r="A1038" s="53"/>
      <c r="B1038" s="1"/>
      <c r="C1038" s="1"/>
      <c r="D1038" s="55"/>
      <c r="E1038" s="55"/>
      <c r="F1038" s="55"/>
      <c r="G1038" s="55"/>
      <c r="H1038" s="74"/>
      <c r="I1038" s="75"/>
      <c r="J1038" s="1"/>
    </row>
    <row r="1039" ht="15.75" customHeight="1">
      <c r="A1039" s="53"/>
      <c r="B1039" s="1"/>
      <c r="C1039" s="1"/>
      <c r="D1039" s="55"/>
      <c r="E1039" s="55"/>
      <c r="F1039" s="55"/>
      <c r="G1039" s="55"/>
      <c r="H1039" s="74"/>
      <c r="I1039" s="75"/>
      <c r="J1039" s="1"/>
    </row>
    <row r="1040" ht="15.75" customHeight="1">
      <c r="A1040" s="53"/>
      <c r="B1040" s="1"/>
      <c r="C1040" s="1"/>
      <c r="D1040" s="55"/>
      <c r="E1040" s="55"/>
      <c r="F1040" s="55"/>
      <c r="G1040" s="55"/>
      <c r="H1040" s="74"/>
      <c r="I1040" s="75"/>
      <c r="J1040" s="1"/>
    </row>
    <row r="1041" ht="15.75" customHeight="1">
      <c r="A1041" s="53"/>
      <c r="B1041" s="1"/>
      <c r="C1041" s="1"/>
      <c r="D1041" s="55"/>
      <c r="E1041" s="55"/>
      <c r="F1041" s="55"/>
      <c r="G1041" s="55"/>
      <c r="H1041" s="74"/>
      <c r="I1041" s="75"/>
      <c r="J1041" s="1"/>
    </row>
    <row r="1042" ht="15.75" customHeight="1">
      <c r="A1042" s="53"/>
      <c r="B1042" s="1"/>
      <c r="C1042" s="1"/>
      <c r="D1042" s="55"/>
      <c r="E1042" s="55"/>
      <c r="F1042" s="55"/>
      <c r="G1042" s="55"/>
      <c r="H1042" s="74"/>
      <c r="I1042" s="75"/>
      <c r="J1042" s="1"/>
    </row>
    <row r="1043" ht="15.75" customHeight="1">
      <c r="A1043" s="53"/>
      <c r="B1043" s="1"/>
      <c r="C1043" s="1"/>
      <c r="D1043" s="55"/>
      <c r="E1043" s="55"/>
      <c r="F1043" s="55"/>
      <c r="G1043" s="55"/>
      <c r="H1043" s="74"/>
      <c r="I1043" s="75"/>
      <c r="J1043" s="1"/>
    </row>
    <row r="1044" ht="15.75" customHeight="1">
      <c r="A1044" s="53"/>
      <c r="B1044" s="1"/>
      <c r="C1044" s="1"/>
      <c r="D1044" s="55"/>
      <c r="E1044" s="55"/>
      <c r="F1044" s="55"/>
      <c r="G1044" s="55"/>
      <c r="H1044" s="74"/>
      <c r="I1044" s="75"/>
      <c r="J1044" s="1"/>
    </row>
    <row r="1045" ht="15.75" customHeight="1">
      <c r="A1045" s="53"/>
      <c r="B1045" s="1"/>
      <c r="C1045" s="1"/>
      <c r="D1045" s="55"/>
      <c r="E1045" s="55"/>
      <c r="F1045" s="55"/>
      <c r="G1045" s="55"/>
      <c r="H1045" s="74"/>
      <c r="I1045" s="75"/>
      <c r="J1045" s="1"/>
    </row>
    <row r="1046" ht="15.75" customHeight="1">
      <c r="A1046" s="53"/>
      <c r="B1046" s="1"/>
      <c r="C1046" s="1"/>
      <c r="D1046" s="55"/>
      <c r="E1046" s="55"/>
      <c r="F1046" s="55"/>
      <c r="G1046" s="55"/>
      <c r="H1046" s="74"/>
      <c r="I1046" s="75"/>
      <c r="J1046" s="1"/>
    </row>
    <row r="1047" ht="15.75" customHeight="1">
      <c r="A1047" s="53"/>
      <c r="B1047" s="1"/>
      <c r="C1047" s="1"/>
      <c r="D1047" s="55"/>
      <c r="E1047" s="55"/>
      <c r="F1047" s="55"/>
      <c r="G1047" s="55"/>
      <c r="H1047" s="74"/>
      <c r="I1047" s="75"/>
      <c r="J1047" s="1"/>
    </row>
    <row r="1048" ht="15.75" customHeight="1">
      <c r="A1048" s="53"/>
      <c r="B1048" s="1"/>
      <c r="C1048" s="1"/>
      <c r="D1048" s="55"/>
      <c r="E1048" s="55"/>
      <c r="F1048" s="55"/>
      <c r="G1048" s="55"/>
      <c r="H1048" s="74"/>
      <c r="I1048" s="75"/>
      <c r="J1048" s="1"/>
    </row>
    <row r="1049" ht="15.75" customHeight="1">
      <c r="A1049" s="53"/>
      <c r="B1049" s="1"/>
      <c r="C1049" s="1"/>
      <c r="D1049" s="55"/>
      <c r="E1049" s="55"/>
      <c r="F1049" s="55"/>
      <c r="G1049" s="55"/>
      <c r="H1049" s="74"/>
      <c r="I1049" s="75"/>
      <c r="J1049" s="1"/>
    </row>
    <row r="1050" ht="15.75" customHeight="1">
      <c r="A1050" s="53"/>
      <c r="B1050" s="1"/>
      <c r="C1050" s="1"/>
      <c r="D1050" s="55"/>
      <c r="E1050" s="55"/>
      <c r="F1050" s="55"/>
      <c r="G1050" s="55"/>
      <c r="H1050" s="74"/>
      <c r="I1050" s="75"/>
      <c r="J1050" s="1"/>
    </row>
    <row r="1051" ht="15.75" customHeight="1">
      <c r="A1051" s="53"/>
      <c r="B1051" s="1"/>
      <c r="C1051" s="1"/>
      <c r="D1051" s="55"/>
      <c r="E1051" s="55"/>
      <c r="F1051" s="55"/>
      <c r="G1051" s="55"/>
      <c r="H1051" s="74"/>
      <c r="I1051" s="75"/>
      <c r="J1051" s="1"/>
    </row>
    <row r="1052" ht="15.75" customHeight="1">
      <c r="A1052" s="53"/>
      <c r="B1052" s="1"/>
      <c r="C1052" s="1"/>
      <c r="D1052" s="55"/>
      <c r="E1052" s="55"/>
      <c r="F1052" s="55"/>
      <c r="G1052" s="55"/>
      <c r="H1052" s="74"/>
      <c r="I1052" s="75"/>
      <c r="J1052" s="1"/>
    </row>
    <row r="1053" ht="15.75" customHeight="1">
      <c r="A1053" s="53"/>
      <c r="B1053" s="1"/>
      <c r="C1053" s="1"/>
      <c r="D1053" s="55"/>
      <c r="E1053" s="55"/>
      <c r="F1053" s="55"/>
      <c r="G1053" s="55"/>
      <c r="H1053" s="74"/>
      <c r="I1053" s="75"/>
      <c r="J1053" s="1"/>
    </row>
    <row r="1054" ht="15.75" customHeight="1">
      <c r="A1054" s="53"/>
      <c r="B1054" s="1"/>
      <c r="C1054" s="1"/>
      <c r="D1054" s="55"/>
      <c r="E1054" s="55"/>
      <c r="F1054" s="55"/>
      <c r="G1054" s="55"/>
      <c r="H1054" s="74"/>
      <c r="I1054" s="75"/>
      <c r="J1054" s="1"/>
    </row>
    <row r="1055" ht="15.75" customHeight="1">
      <c r="A1055" s="53"/>
      <c r="B1055" s="1"/>
      <c r="C1055" s="1"/>
      <c r="D1055" s="55"/>
      <c r="E1055" s="55"/>
      <c r="F1055" s="55"/>
      <c r="G1055" s="55"/>
      <c r="H1055" s="74"/>
      <c r="I1055" s="75"/>
      <c r="J1055" s="1"/>
    </row>
    <row r="1056" ht="15.75" customHeight="1">
      <c r="A1056" s="53"/>
      <c r="B1056" s="1"/>
      <c r="C1056" s="1"/>
      <c r="D1056" s="55"/>
      <c r="E1056" s="55"/>
      <c r="F1056" s="55"/>
      <c r="G1056" s="55"/>
      <c r="H1056" s="74"/>
      <c r="I1056" s="75"/>
      <c r="J1056" s="1"/>
    </row>
    <row r="1057" ht="15.75" customHeight="1">
      <c r="A1057" s="53"/>
      <c r="B1057" s="1"/>
      <c r="C1057" s="1"/>
      <c r="D1057" s="55"/>
      <c r="E1057" s="55"/>
      <c r="F1057" s="55"/>
      <c r="G1057" s="55"/>
      <c r="H1057" s="74"/>
      <c r="I1057" s="75"/>
      <c r="J1057" s="1"/>
    </row>
    <row r="1058" ht="15.75" customHeight="1">
      <c r="A1058" s="53"/>
      <c r="B1058" s="1"/>
      <c r="C1058" s="1"/>
      <c r="D1058" s="55"/>
      <c r="E1058" s="55"/>
      <c r="F1058" s="55"/>
      <c r="G1058" s="55"/>
      <c r="H1058" s="74"/>
      <c r="I1058" s="75"/>
      <c r="J1058" s="1"/>
    </row>
    <row r="1059" ht="15.75" customHeight="1">
      <c r="A1059" s="53"/>
      <c r="B1059" s="1"/>
      <c r="C1059" s="1"/>
      <c r="D1059" s="55"/>
      <c r="E1059" s="55"/>
      <c r="F1059" s="55"/>
      <c r="G1059" s="55"/>
      <c r="H1059" s="74"/>
      <c r="I1059" s="75"/>
      <c r="J1059" s="1"/>
    </row>
    <row r="1060" ht="15.75" customHeight="1">
      <c r="A1060" s="53"/>
      <c r="B1060" s="1"/>
      <c r="C1060" s="1"/>
      <c r="D1060" s="55"/>
      <c r="E1060" s="55"/>
      <c r="F1060" s="55"/>
      <c r="G1060" s="55"/>
      <c r="H1060" s="74"/>
      <c r="I1060" s="75"/>
      <c r="J1060" s="1"/>
    </row>
    <row r="1061" ht="15.75" customHeight="1">
      <c r="A1061" s="53"/>
      <c r="B1061" s="1"/>
      <c r="C1061" s="1"/>
      <c r="D1061" s="55"/>
      <c r="E1061" s="55"/>
      <c r="F1061" s="55"/>
      <c r="G1061" s="55"/>
      <c r="H1061" s="74"/>
      <c r="I1061" s="75"/>
      <c r="J1061" s="1"/>
    </row>
    <row r="1062" ht="15.75" customHeight="1">
      <c r="A1062" s="53"/>
      <c r="B1062" s="1"/>
      <c r="C1062" s="1"/>
      <c r="D1062" s="55"/>
      <c r="E1062" s="55"/>
      <c r="F1062" s="55"/>
      <c r="G1062" s="55"/>
      <c r="H1062" s="74"/>
      <c r="I1062" s="75"/>
      <c r="J1062" s="1"/>
    </row>
    <row r="1063" ht="15.75" customHeight="1">
      <c r="A1063" s="53"/>
      <c r="B1063" s="1"/>
      <c r="C1063" s="1"/>
      <c r="D1063" s="55"/>
      <c r="E1063" s="55"/>
      <c r="F1063" s="55"/>
      <c r="G1063" s="55"/>
      <c r="H1063" s="74"/>
      <c r="I1063" s="75"/>
      <c r="J1063" s="1"/>
    </row>
    <row r="1064" ht="15.75" customHeight="1">
      <c r="A1064" s="53"/>
      <c r="B1064" s="1"/>
      <c r="C1064" s="1"/>
      <c r="D1064" s="55"/>
      <c r="E1064" s="55"/>
      <c r="F1064" s="55"/>
      <c r="G1064" s="55"/>
      <c r="H1064" s="74"/>
      <c r="I1064" s="75"/>
      <c r="J1064" s="1"/>
    </row>
    <row r="1065" ht="15.75" customHeight="1">
      <c r="A1065" s="53"/>
      <c r="B1065" s="1"/>
      <c r="C1065" s="1"/>
      <c r="D1065" s="55"/>
      <c r="E1065" s="55"/>
      <c r="F1065" s="55"/>
      <c r="G1065" s="55"/>
      <c r="H1065" s="74"/>
      <c r="I1065" s="75"/>
      <c r="J1065" s="1"/>
    </row>
    <row r="1066" ht="15.75" customHeight="1">
      <c r="A1066" s="53"/>
      <c r="B1066" s="1"/>
      <c r="C1066" s="1"/>
      <c r="D1066" s="55"/>
      <c r="E1066" s="55"/>
      <c r="F1066" s="55"/>
      <c r="G1066" s="55"/>
      <c r="H1066" s="74"/>
      <c r="I1066" s="75"/>
      <c r="J1066" s="1"/>
    </row>
    <row r="1067" ht="15.75" customHeight="1">
      <c r="A1067" s="53"/>
      <c r="B1067" s="1"/>
      <c r="C1067" s="1"/>
      <c r="D1067" s="55"/>
      <c r="E1067" s="55"/>
      <c r="F1067" s="55"/>
      <c r="G1067" s="55"/>
      <c r="H1067" s="74"/>
      <c r="I1067" s="75"/>
      <c r="J1067" s="1"/>
    </row>
    <row r="1068" ht="15.75" customHeight="1">
      <c r="A1068" s="53"/>
      <c r="B1068" s="1"/>
      <c r="C1068" s="1"/>
      <c r="D1068" s="55"/>
      <c r="E1068" s="55"/>
      <c r="F1068" s="55"/>
      <c r="G1068" s="55"/>
      <c r="H1068" s="74"/>
      <c r="I1068" s="75"/>
      <c r="J1068" s="1"/>
    </row>
    <row r="1069" ht="15.75" customHeight="1">
      <c r="A1069" s="53"/>
      <c r="B1069" s="1"/>
      <c r="C1069" s="1"/>
      <c r="D1069" s="55"/>
      <c r="E1069" s="55"/>
      <c r="F1069" s="55"/>
      <c r="G1069" s="55"/>
      <c r="H1069" s="74"/>
      <c r="I1069" s="75"/>
      <c r="J1069" s="1"/>
    </row>
    <row r="1070" ht="15.75" customHeight="1">
      <c r="A1070" s="53"/>
      <c r="B1070" s="1"/>
      <c r="C1070" s="1"/>
      <c r="D1070" s="55"/>
      <c r="E1070" s="55"/>
      <c r="F1070" s="55"/>
      <c r="G1070" s="55"/>
      <c r="H1070" s="74"/>
      <c r="I1070" s="75"/>
      <c r="J1070" s="1"/>
    </row>
    <row r="1071" ht="15.75" customHeight="1">
      <c r="A1071" s="53"/>
      <c r="B1071" s="1"/>
      <c r="C1071" s="1"/>
      <c r="D1071" s="55"/>
      <c r="E1071" s="55"/>
      <c r="F1071" s="55"/>
      <c r="G1071" s="55"/>
      <c r="H1071" s="74"/>
      <c r="I1071" s="75"/>
      <c r="J1071" s="1"/>
    </row>
    <row r="1072" ht="15.75" customHeight="1">
      <c r="A1072" s="53"/>
      <c r="B1072" s="1"/>
      <c r="C1072" s="1"/>
      <c r="D1072" s="55"/>
      <c r="E1072" s="55"/>
      <c r="F1072" s="55"/>
      <c r="G1072" s="55"/>
      <c r="H1072" s="74"/>
      <c r="I1072" s="75"/>
      <c r="J1072" s="1"/>
    </row>
    <row r="1073" ht="15.75" customHeight="1">
      <c r="A1073" s="53"/>
      <c r="B1073" s="1"/>
      <c r="C1073" s="1"/>
      <c r="D1073" s="55"/>
      <c r="E1073" s="55"/>
      <c r="F1073" s="55"/>
      <c r="G1073" s="55"/>
      <c r="H1073" s="74"/>
      <c r="I1073" s="75"/>
      <c r="J1073" s="1"/>
    </row>
    <row r="1074" ht="15.75" customHeight="1">
      <c r="A1074" s="53"/>
      <c r="B1074" s="1"/>
      <c r="C1074" s="1"/>
      <c r="D1074" s="55"/>
      <c r="E1074" s="55"/>
      <c r="F1074" s="55"/>
      <c r="G1074" s="55"/>
      <c r="H1074" s="74"/>
      <c r="I1074" s="75"/>
      <c r="J1074" s="1"/>
    </row>
    <row r="1075" ht="15.75" customHeight="1">
      <c r="A1075" s="53"/>
      <c r="B1075" s="1"/>
      <c r="C1075" s="1"/>
      <c r="D1075" s="55"/>
      <c r="E1075" s="55"/>
      <c r="F1075" s="55"/>
      <c r="G1075" s="55"/>
      <c r="H1075" s="74"/>
      <c r="I1075" s="75"/>
      <c r="J1075" s="1"/>
    </row>
    <row r="1076" ht="15.75" customHeight="1">
      <c r="A1076" s="53"/>
      <c r="B1076" s="1"/>
      <c r="C1076" s="1"/>
      <c r="D1076" s="55"/>
      <c r="E1076" s="55"/>
      <c r="F1076" s="55"/>
      <c r="G1076" s="55"/>
      <c r="H1076" s="74"/>
      <c r="I1076" s="75"/>
      <c r="J1076" s="1"/>
    </row>
    <row r="1077" ht="15.75" customHeight="1">
      <c r="A1077" s="53"/>
      <c r="B1077" s="1"/>
      <c r="C1077" s="1"/>
      <c r="D1077" s="55"/>
      <c r="E1077" s="55"/>
      <c r="F1077" s="55"/>
      <c r="G1077" s="55"/>
      <c r="H1077" s="74"/>
      <c r="I1077" s="75"/>
      <c r="J1077" s="1"/>
    </row>
    <row r="1078" ht="15.75" customHeight="1">
      <c r="A1078" s="53"/>
      <c r="B1078" s="1"/>
      <c r="C1078" s="1"/>
      <c r="D1078" s="55"/>
      <c r="E1078" s="55"/>
      <c r="F1078" s="55"/>
      <c r="G1078" s="55"/>
      <c r="H1078" s="74"/>
      <c r="I1078" s="75"/>
      <c r="J1078" s="1"/>
    </row>
    <row r="1079" ht="15.75" customHeight="1">
      <c r="A1079" s="53"/>
      <c r="B1079" s="1"/>
      <c r="C1079" s="1"/>
      <c r="D1079" s="55"/>
      <c r="E1079" s="55"/>
      <c r="F1079" s="55"/>
      <c r="G1079" s="55"/>
      <c r="H1079" s="74"/>
      <c r="I1079" s="75"/>
      <c r="J1079" s="1"/>
    </row>
    <row r="1080" ht="15.75" customHeight="1">
      <c r="A1080" s="53"/>
      <c r="B1080" s="1"/>
      <c r="C1080" s="1"/>
      <c r="D1080" s="55"/>
      <c r="E1080" s="55"/>
      <c r="F1080" s="55"/>
      <c r="G1080" s="55"/>
      <c r="H1080" s="74"/>
      <c r="I1080" s="75"/>
      <c r="J1080" s="1"/>
    </row>
    <row r="1081" ht="15.75" customHeight="1">
      <c r="A1081" s="53"/>
      <c r="B1081" s="1"/>
      <c r="C1081" s="1"/>
      <c r="D1081" s="55"/>
      <c r="E1081" s="55"/>
      <c r="F1081" s="55"/>
      <c r="G1081" s="55"/>
      <c r="H1081" s="74"/>
      <c r="I1081" s="75"/>
      <c r="J1081" s="1"/>
    </row>
    <row r="1082" ht="15.75" customHeight="1">
      <c r="A1082" s="53"/>
      <c r="B1082" s="1"/>
      <c r="C1082" s="1"/>
      <c r="D1082" s="55"/>
      <c r="E1082" s="55"/>
      <c r="F1082" s="55"/>
      <c r="G1082" s="55"/>
      <c r="H1082" s="74"/>
      <c r="I1082" s="75"/>
      <c r="J1082" s="1"/>
    </row>
    <row r="1083" ht="15.75" customHeight="1">
      <c r="A1083" s="53"/>
      <c r="B1083" s="1"/>
      <c r="C1083" s="1"/>
      <c r="D1083" s="55"/>
      <c r="E1083" s="55"/>
      <c r="F1083" s="55"/>
      <c r="G1083" s="55"/>
      <c r="H1083" s="74"/>
      <c r="I1083" s="75"/>
      <c r="J1083" s="1"/>
    </row>
    <row r="1084" ht="15.75" customHeight="1">
      <c r="A1084" s="53"/>
      <c r="B1084" s="1"/>
      <c r="C1084" s="1"/>
      <c r="D1084" s="55"/>
      <c r="E1084" s="55"/>
      <c r="F1084" s="55"/>
      <c r="G1084" s="55"/>
      <c r="H1084" s="74"/>
      <c r="I1084" s="75"/>
      <c r="J1084" s="1"/>
    </row>
    <row r="1085" ht="15.75" customHeight="1">
      <c r="A1085" s="53"/>
      <c r="B1085" s="1"/>
      <c r="C1085" s="1"/>
      <c r="D1085" s="55"/>
      <c r="E1085" s="55"/>
      <c r="F1085" s="55"/>
      <c r="G1085" s="55"/>
      <c r="H1085" s="74"/>
      <c r="I1085" s="75"/>
      <c r="J1085" s="1"/>
    </row>
    <row r="1086" ht="15.75" customHeight="1">
      <c r="A1086" s="53"/>
      <c r="B1086" s="1"/>
      <c r="C1086" s="1"/>
      <c r="D1086" s="55"/>
      <c r="E1086" s="55"/>
      <c r="F1086" s="55"/>
      <c r="G1086" s="55"/>
      <c r="H1086" s="74"/>
      <c r="I1086" s="75"/>
      <c r="J1086" s="1"/>
    </row>
    <row r="1087" ht="15.75" customHeight="1">
      <c r="A1087" s="53"/>
      <c r="B1087" s="1"/>
      <c r="C1087" s="1"/>
      <c r="D1087" s="55"/>
      <c r="E1087" s="55"/>
      <c r="F1087" s="55"/>
      <c r="G1087" s="55"/>
      <c r="H1087" s="74"/>
      <c r="I1087" s="75"/>
      <c r="J1087" s="1"/>
    </row>
    <row r="1088" ht="15.75" customHeight="1">
      <c r="A1088" s="53"/>
      <c r="B1088" s="1"/>
      <c r="C1088" s="1"/>
      <c r="D1088" s="55"/>
      <c r="E1088" s="55"/>
      <c r="F1088" s="55"/>
      <c r="G1088" s="55"/>
      <c r="H1088" s="74"/>
      <c r="I1088" s="75"/>
      <c r="J1088" s="1"/>
    </row>
    <row r="1089" ht="15.75" customHeight="1">
      <c r="A1089" s="53"/>
      <c r="B1089" s="1"/>
      <c r="C1089" s="1"/>
      <c r="D1089" s="55"/>
      <c r="E1089" s="55"/>
      <c r="F1089" s="55"/>
      <c r="G1089" s="55"/>
      <c r="H1089" s="74"/>
      <c r="I1089" s="75"/>
      <c r="J1089" s="1"/>
    </row>
    <row r="1090" ht="15.75" customHeight="1">
      <c r="A1090" s="53"/>
      <c r="B1090" s="1"/>
      <c r="C1090" s="1"/>
      <c r="D1090" s="55"/>
      <c r="E1090" s="55"/>
      <c r="F1090" s="55"/>
      <c r="G1090" s="55"/>
      <c r="H1090" s="74"/>
      <c r="I1090" s="75"/>
      <c r="J1090" s="1"/>
    </row>
    <row r="1091" ht="15.75" customHeight="1">
      <c r="A1091" s="53"/>
      <c r="B1091" s="1"/>
      <c r="C1091" s="1"/>
      <c r="D1091" s="55"/>
      <c r="E1091" s="55"/>
      <c r="F1091" s="55"/>
      <c r="G1091" s="55"/>
      <c r="H1091" s="74"/>
      <c r="I1091" s="75"/>
      <c r="J1091" s="1"/>
    </row>
    <row r="1092" ht="15.75" customHeight="1">
      <c r="A1092" s="53"/>
      <c r="B1092" s="1"/>
      <c r="C1092" s="1"/>
      <c r="D1092" s="55"/>
      <c r="E1092" s="55"/>
      <c r="F1092" s="55"/>
      <c r="G1092" s="55"/>
      <c r="H1092" s="74"/>
      <c r="I1092" s="75"/>
      <c r="J1092" s="1"/>
    </row>
    <row r="1093" ht="15.75" customHeight="1">
      <c r="A1093" s="53"/>
      <c r="B1093" s="1"/>
      <c r="C1093" s="1"/>
      <c r="D1093" s="55"/>
      <c r="E1093" s="55"/>
      <c r="F1093" s="55"/>
      <c r="G1093" s="55"/>
      <c r="H1093" s="74"/>
      <c r="I1093" s="75"/>
      <c r="J1093" s="1"/>
    </row>
    <row r="1094" ht="15.75" customHeight="1">
      <c r="A1094" s="53"/>
      <c r="B1094" s="1"/>
      <c r="C1094" s="1"/>
      <c r="D1094" s="55"/>
      <c r="E1094" s="55"/>
      <c r="F1094" s="55"/>
      <c r="G1094" s="55"/>
      <c r="H1094" s="74"/>
      <c r="I1094" s="75"/>
      <c r="J1094" s="1"/>
    </row>
    <row r="1095" ht="15.75" customHeight="1">
      <c r="A1095" s="53"/>
      <c r="B1095" s="1"/>
      <c r="C1095" s="1"/>
      <c r="D1095" s="55"/>
      <c r="E1095" s="55"/>
      <c r="F1095" s="55"/>
      <c r="G1095" s="55"/>
      <c r="H1095" s="74"/>
      <c r="I1095" s="75"/>
      <c r="J1095" s="1"/>
    </row>
    <row r="1096" ht="15.75" customHeight="1">
      <c r="A1096" s="53"/>
      <c r="B1096" s="1"/>
      <c r="C1096" s="1"/>
      <c r="D1096" s="55"/>
      <c r="E1096" s="55"/>
      <c r="F1096" s="55"/>
      <c r="G1096" s="55"/>
      <c r="H1096" s="74"/>
      <c r="I1096" s="75"/>
      <c r="J1096" s="1"/>
    </row>
    <row r="1097" ht="15.75" customHeight="1">
      <c r="A1097" s="53"/>
      <c r="B1097" s="1"/>
      <c r="C1097" s="1"/>
      <c r="D1097" s="55"/>
      <c r="E1097" s="55"/>
      <c r="F1097" s="55"/>
      <c r="G1097" s="55"/>
      <c r="H1097" s="74"/>
      <c r="I1097" s="75"/>
      <c r="J1097" s="1"/>
    </row>
    <row r="1098" ht="15.75" customHeight="1">
      <c r="A1098" s="53"/>
      <c r="B1098" s="1"/>
      <c r="C1098" s="1"/>
      <c r="D1098" s="55"/>
      <c r="E1098" s="55"/>
      <c r="F1098" s="55"/>
      <c r="G1098" s="55"/>
      <c r="H1098" s="74"/>
      <c r="I1098" s="75"/>
      <c r="J1098" s="1"/>
    </row>
    <row r="1099" ht="15.75" customHeight="1">
      <c r="A1099" s="53"/>
      <c r="B1099" s="1"/>
      <c r="C1099" s="1"/>
      <c r="D1099" s="55"/>
      <c r="E1099" s="55"/>
      <c r="F1099" s="55"/>
      <c r="G1099" s="55"/>
      <c r="H1099" s="74"/>
      <c r="I1099" s="75"/>
      <c r="J1099" s="1"/>
    </row>
    <row r="1100" ht="15.75" customHeight="1">
      <c r="A1100" s="53"/>
      <c r="B1100" s="1"/>
      <c r="C1100" s="1"/>
      <c r="D1100" s="55"/>
      <c r="E1100" s="55"/>
      <c r="F1100" s="55"/>
      <c r="G1100" s="55"/>
      <c r="H1100" s="74"/>
      <c r="I1100" s="75"/>
      <c r="J1100" s="1"/>
    </row>
    <row r="1101" ht="15.75" customHeight="1">
      <c r="A1101" s="53"/>
      <c r="B1101" s="1"/>
      <c r="C1101" s="1"/>
      <c r="D1101" s="55"/>
      <c r="E1101" s="55"/>
      <c r="F1101" s="55"/>
      <c r="G1101" s="55"/>
      <c r="H1101" s="74"/>
      <c r="I1101" s="75"/>
      <c r="J1101" s="1"/>
    </row>
    <row r="1102" ht="15.75" customHeight="1">
      <c r="A1102" s="53"/>
      <c r="B1102" s="1"/>
      <c r="C1102" s="1"/>
      <c r="D1102" s="55"/>
      <c r="E1102" s="55"/>
      <c r="F1102" s="55"/>
      <c r="G1102" s="55"/>
      <c r="H1102" s="74"/>
      <c r="I1102" s="75"/>
      <c r="J1102" s="1"/>
    </row>
    <row r="1103" ht="15.75" customHeight="1">
      <c r="A1103" s="53"/>
      <c r="B1103" s="1"/>
      <c r="C1103" s="1"/>
      <c r="D1103" s="55"/>
      <c r="E1103" s="55"/>
      <c r="F1103" s="55"/>
      <c r="G1103" s="55"/>
      <c r="H1103" s="74"/>
      <c r="I1103" s="75"/>
      <c r="J1103" s="1"/>
    </row>
    <row r="1104" ht="15.75" customHeight="1">
      <c r="A1104" s="53"/>
      <c r="B1104" s="1"/>
      <c r="C1104" s="1"/>
      <c r="D1104" s="55"/>
      <c r="E1104" s="55"/>
      <c r="F1104" s="55"/>
      <c r="G1104" s="55"/>
      <c r="H1104" s="74"/>
      <c r="I1104" s="75"/>
      <c r="J1104" s="1"/>
    </row>
    <row r="1105" ht="15.75" customHeight="1">
      <c r="A1105" s="53"/>
      <c r="B1105" s="1"/>
      <c r="C1105" s="1"/>
      <c r="D1105" s="55"/>
      <c r="E1105" s="55"/>
      <c r="F1105" s="55"/>
      <c r="G1105" s="55"/>
      <c r="H1105" s="74"/>
      <c r="I1105" s="75"/>
      <c r="J1105" s="1"/>
    </row>
    <row r="1106" ht="15.75" customHeight="1">
      <c r="A1106" s="53"/>
      <c r="B1106" s="1"/>
      <c r="C1106" s="1"/>
      <c r="D1106" s="55"/>
      <c r="E1106" s="55"/>
      <c r="F1106" s="55"/>
      <c r="G1106" s="55"/>
      <c r="H1106" s="74"/>
      <c r="I1106" s="75"/>
      <c r="J1106" s="1"/>
    </row>
    <row r="1107" ht="15.75" customHeight="1">
      <c r="A1107" s="53"/>
      <c r="B1107" s="1"/>
      <c r="C1107" s="1"/>
      <c r="D1107" s="55"/>
      <c r="E1107" s="55"/>
      <c r="F1107" s="55"/>
      <c r="G1107" s="55"/>
      <c r="H1107" s="74"/>
      <c r="I1107" s="75"/>
      <c r="J1107" s="1"/>
    </row>
    <row r="1108" ht="15.75" customHeight="1">
      <c r="A1108" s="53"/>
      <c r="B1108" s="1"/>
      <c r="C1108" s="1"/>
      <c r="D1108" s="55"/>
      <c r="E1108" s="55"/>
      <c r="F1108" s="55"/>
      <c r="G1108" s="55"/>
      <c r="H1108" s="74"/>
      <c r="I1108" s="75"/>
      <c r="J1108" s="1"/>
    </row>
    <row r="1109" ht="15.75" customHeight="1">
      <c r="A1109" s="53"/>
      <c r="B1109" s="1"/>
      <c r="C1109" s="1"/>
      <c r="D1109" s="55"/>
      <c r="E1109" s="55"/>
      <c r="F1109" s="55"/>
      <c r="G1109" s="55"/>
      <c r="H1109" s="74"/>
      <c r="I1109" s="75"/>
      <c r="J1109" s="1"/>
    </row>
    <row r="1110" ht="15.75" customHeight="1">
      <c r="A1110" s="53"/>
      <c r="B1110" s="1"/>
      <c r="C1110" s="1"/>
      <c r="D1110" s="55"/>
      <c r="E1110" s="55"/>
      <c r="F1110" s="55"/>
      <c r="G1110" s="55"/>
      <c r="H1110" s="74"/>
      <c r="I1110" s="75"/>
      <c r="J1110" s="1"/>
    </row>
    <row r="1111" ht="15.75" customHeight="1">
      <c r="A1111" s="53"/>
      <c r="B1111" s="1"/>
      <c r="C1111" s="1"/>
      <c r="D1111" s="55"/>
      <c r="E1111" s="55"/>
      <c r="F1111" s="55"/>
      <c r="G1111" s="55"/>
      <c r="H1111" s="74"/>
      <c r="I1111" s="75"/>
      <c r="J1111" s="1"/>
    </row>
    <row r="1112" ht="15.75" customHeight="1">
      <c r="A1112" s="53"/>
      <c r="B1112" s="1"/>
      <c r="C1112" s="1"/>
      <c r="D1112" s="55"/>
      <c r="E1112" s="55"/>
      <c r="F1112" s="55"/>
      <c r="G1112" s="55"/>
      <c r="H1112" s="74"/>
      <c r="I1112" s="75"/>
      <c r="J1112" s="1"/>
    </row>
    <row r="1113" ht="15.75" customHeight="1">
      <c r="A1113" s="53"/>
      <c r="B1113" s="1"/>
      <c r="C1113" s="1"/>
      <c r="D1113" s="55"/>
      <c r="E1113" s="55"/>
      <c r="F1113" s="55"/>
      <c r="G1113" s="55"/>
      <c r="H1113" s="74"/>
      <c r="I1113" s="75"/>
      <c r="J1113" s="1"/>
    </row>
    <row r="1114" ht="15.75" customHeight="1">
      <c r="A1114" s="53"/>
      <c r="B1114" s="1"/>
      <c r="C1114" s="1"/>
      <c r="D1114" s="55"/>
      <c r="E1114" s="55"/>
      <c r="F1114" s="55"/>
      <c r="G1114" s="55"/>
      <c r="H1114" s="74"/>
      <c r="I1114" s="75"/>
      <c r="J1114" s="1"/>
    </row>
    <row r="1115" ht="15.75" customHeight="1">
      <c r="A1115" s="53"/>
      <c r="B1115" s="1"/>
      <c r="C1115" s="1"/>
      <c r="D1115" s="55"/>
      <c r="E1115" s="55"/>
      <c r="F1115" s="55"/>
      <c r="G1115" s="55"/>
      <c r="H1115" s="74"/>
      <c r="I1115" s="75"/>
      <c r="J1115" s="1"/>
    </row>
    <row r="1116" ht="15.75" customHeight="1">
      <c r="A1116" s="53"/>
      <c r="B1116" s="1"/>
      <c r="C1116" s="1"/>
      <c r="D1116" s="55"/>
      <c r="E1116" s="55"/>
      <c r="F1116" s="55"/>
      <c r="G1116" s="55"/>
      <c r="H1116" s="74"/>
      <c r="I1116" s="75"/>
      <c r="J1116" s="1"/>
    </row>
    <row r="1117" ht="15.75" customHeight="1">
      <c r="A1117" s="53"/>
      <c r="B1117" s="1"/>
      <c r="C1117" s="1"/>
      <c r="D1117" s="55"/>
      <c r="E1117" s="55"/>
      <c r="F1117" s="55"/>
      <c r="G1117" s="55"/>
      <c r="H1117" s="74"/>
      <c r="I1117" s="75"/>
      <c r="J1117" s="1"/>
    </row>
    <row r="1118" ht="15.75" customHeight="1">
      <c r="A1118" s="53"/>
      <c r="B1118" s="1"/>
      <c r="C1118" s="1"/>
      <c r="D1118" s="55"/>
      <c r="E1118" s="55"/>
      <c r="F1118" s="55"/>
      <c r="G1118" s="55"/>
      <c r="H1118" s="74"/>
      <c r="I1118" s="75"/>
      <c r="J1118" s="1"/>
    </row>
    <row r="1119" ht="15.75" customHeight="1">
      <c r="A1119" s="53"/>
      <c r="B1119" s="1"/>
      <c r="C1119" s="1"/>
      <c r="D1119" s="55"/>
      <c r="E1119" s="55"/>
      <c r="F1119" s="55"/>
      <c r="G1119" s="55"/>
      <c r="H1119" s="74"/>
      <c r="I1119" s="75"/>
      <c r="J1119" s="1"/>
    </row>
    <row r="1120" ht="15.75" customHeight="1">
      <c r="A1120" s="53"/>
      <c r="B1120" s="1"/>
      <c r="C1120" s="1"/>
      <c r="D1120" s="55"/>
      <c r="E1120" s="55"/>
      <c r="F1120" s="55"/>
      <c r="G1120" s="55"/>
      <c r="H1120" s="74"/>
      <c r="I1120" s="75"/>
      <c r="J1120" s="1"/>
    </row>
    <row r="1121" ht="15.75" customHeight="1">
      <c r="A1121" s="53"/>
      <c r="B1121" s="1"/>
      <c r="C1121" s="1"/>
      <c r="D1121" s="55"/>
      <c r="E1121" s="55"/>
      <c r="F1121" s="55"/>
      <c r="G1121" s="55"/>
      <c r="H1121" s="74"/>
      <c r="I1121" s="75"/>
      <c r="J1121" s="1"/>
    </row>
    <row r="1122" ht="15.75" customHeight="1">
      <c r="A1122" s="53"/>
      <c r="B1122" s="1"/>
      <c r="C1122" s="1"/>
      <c r="D1122" s="55"/>
      <c r="E1122" s="55"/>
      <c r="F1122" s="55"/>
      <c r="G1122" s="55"/>
      <c r="H1122" s="74"/>
      <c r="I1122" s="75"/>
      <c r="J1122" s="1"/>
    </row>
    <row r="1123" ht="15.75" customHeight="1">
      <c r="A1123" s="53"/>
      <c r="B1123" s="1"/>
      <c r="C1123" s="1"/>
      <c r="D1123" s="55"/>
      <c r="E1123" s="55"/>
      <c r="F1123" s="55"/>
      <c r="G1123" s="55"/>
      <c r="H1123" s="74"/>
      <c r="I1123" s="75"/>
      <c r="J1123" s="1"/>
    </row>
    <row r="1124" ht="15.75" customHeight="1">
      <c r="A1124" s="53"/>
      <c r="B1124" s="1"/>
      <c r="C1124" s="1"/>
      <c r="D1124" s="55"/>
      <c r="E1124" s="55"/>
      <c r="F1124" s="55"/>
      <c r="G1124" s="55"/>
      <c r="H1124" s="74"/>
      <c r="I1124" s="75"/>
      <c r="J1124" s="1"/>
    </row>
    <row r="1125" ht="15.75" customHeight="1">
      <c r="A1125" s="53"/>
      <c r="B1125" s="1"/>
      <c r="C1125" s="1"/>
      <c r="D1125" s="55"/>
      <c r="E1125" s="55"/>
      <c r="F1125" s="55"/>
      <c r="G1125" s="55"/>
      <c r="H1125" s="74"/>
      <c r="I1125" s="75"/>
      <c r="J1125" s="1"/>
    </row>
    <row r="1126" ht="15.75" customHeight="1">
      <c r="A1126" s="53"/>
      <c r="B1126" s="1"/>
      <c r="C1126" s="1"/>
      <c r="D1126" s="55"/>
      <c r="E1126" s="55"/>
      <c r="F1126" s="55"/>
      <c r="G1126" s="55"/>
      <c r="H1126" s="74"/>
      <c r="I1126" s="75"/>
      <c r="J1126" s="1"/>
    </row>
    <row r="1127" ht="15.75" customHeight="1">
      <c r="A1127" s="53"/>
      <c r="B1127" s="1"/>
      <c r="C1127" s="1"/>
      <c r="D1127" s="55"/>
      <c r="E1127" s="55"/>
      <c r="F1127" s="55"/>
      <c r="G1127" s="55"/>
      <c r="H1127" s="74"/>
      <c r="I1127" s="75"/>
      <c r="J1127" s="1"/>
    </row>
    <row r="1128" ht="15.75" customHeight="1">
      <c r="A1128" s="53"/>
      <c r="B1128" s="1"/>
      <c r="C1128" s="1"/>
      <c r="D1128" s="55"/>
      <c r="E1128" s="55"/>
      <c r="F1128" s="55"/>
      <c r="G1128" s="55"/>
      <c r="H1128" s="74"/>
      <c r="I1128" s="75"/>
      <c r="J1128" s="1"/>
    </row>
    <row r="1129" ht="15.75" customHeight="1">
      <c r="A1129" s="53"/>
      <c r="B1129" s="1"/>
      <c r="C1129" s="1"/>
      <c r="D1129" s="55"/>
      <c r="E1129" s="55"/>
      <c r="F1129" s="55"/>
      <c r="G1129" s="55"/>
      <c r="H1129" s="74"/>
      <c r="I1129" s="75"/>
      <c r="J1129" s="1"/>
    </row>
    <row r="1130" ht="15.75" customHeight="1">
      <c r="A1130" s="53"/>
      <c r="B1130" s="1"/>
      <c r="C1130" s="1"/>
      <c r="D1130" s="55"/>
      <c r="E1130" s="55"/>
      <c r="F1130" s="55"/>
      <c r="G1130" s="55"/>
      <c r="H1130" s="74"/>
      <c r="I1130" s="75"/>
      <c r="J1130" s="1"/>
    </row>
    <row r="1131" ht="15.75" customHeight="1">
      <c r="A1131" s="53"/>
      <c r="B1131" s="1"/>
      <c r="C1131" s="1"/>
      <c r="D1131" s="55"/>
      <c r="E1131" s="55"/>
      <c r="F1131" s="55"/>
      <c r="G1131" s="55"/>
      <c r="H1131" s="74"/>
      <c r="I1131" s="75"/>
      <c r="J1131" s="1"/>
    </row>
    <row r="1132" ht="15.75" customHeight="1">
      <c r="A1132" s="53"/>
      <c r="B1132" s="1"/>
      <c r="C1132" s="1"/>
      <c r="D1132" s="55"/>
      <c r="E1132" s="55"/>
      <c r="F1132" s="55"/>
      <c r="G1132" s="55"/>
      <c r="H1132" s="74"/>
      <c r="I1132" s="75"/>
      <c r="J1132" s="1"/>
    </row>
    <row r="1133" ht="15.75" customHeight="1">
      <c r="A1133" s="53"/>
      <c r="B1133" s="1"/>
      <c r="C1133" s="1"/>
      <c r="D1133" s="55"/>
      <c r="E1133" s="55"/>
      <c r="F1133" s="55"/>
      <c r="G1133" s="55"/>
      <c r="H1133" s="74"/>
      <c r="I1133" s="75"/>
      <c r="J1133" s="1"/>
    </row>
    <row r="1134" ht="15.75" customHeight="1">
      <c r="A1134" s="53"/>
      <c r="B1134" s="1"/>
      <c r="C1134" s="1"/>
      <c r="D1134" s="55"/>
      <c r="E1134" s="55"/>
      <c r="F1134" s="55"/>
      <c r="G1134" s="55"/>
      <c r="H1134" s="74"/>
      <c r="I1134" s="75"/>
      <c r="J1134" s="1"/>
    </row>
    <row r="1135" ht="15.75" customHeight="1">
      <c r="A1135" s="53"/>
      <c r="B1135" s="1"/>
      <c r="C1135" s="1"/>
      <c r="D1135" s="55"/>
      <c r="E1135" s="55"/>
      <c r="F1135" s="55"/>
      <c r="G1135" s="55"/>
      <c r="H1135" s="74"/>
      <c r="I1135" s="75"/>
      <c r="J1135" s="1"/>
    </row>
    <row r="1136" ht="15.75" customHeight="1">
      <c r="A1136" s="53"/>
      <c r="B1136" s="1"/>
      <c r="C1136" s="1"/>
      <c r="D1136" s="55"/>
      <c r="E1136" s="55"/>
      <c r="F1136" s="55"/>
      <c r="G1136" s="55"/>
      <c r="H1136" s="74"/>
      <c r="I1136" s="75"/>
      <c r="J1136" s="1"/>
    </row>
    <row r="1137" ht="15.75" customHeight="1">
      <c r="A1137" s="53"/>
      <c r="B1137" s="1"/>
      <c r="C1137" s="1"/>
      <c r="D1137" s="55"/>
      <c r="E1137" s="55"/>
      <c r="F1137" s="55"/>
      <c r="G1137" s="55"/>
      <c r="H1137" s="74"/>
      <c r="I1137" s="75"/>
      <c r="J1137" s="1"/>
    </row>
    <row r="1138" ht="15.75" customHeight="1">
      <c r="A1138" s="53"/>
      <c r="B1138" s="1"/>
      <c r="C1138" s="1"/>
      <c r="D1138" s="55"/>
      <c r="E1138" s="55"/>
      <c r="F1138" s="55"/>
      <c r="G1138" s="55"/>
      <c r="H1138" s="74"/>
      <c r="I1138" s="75"/>
      <c r="J1138" s="1"/>
    </row>
    <row r="1139" ht="15.75" customHeight="1">
      <c r="A1139" s="53"/>
      <c r="B1139" s="1"/>
      <c r="C1139" s="1"/>
      <c r="D1139" s="55"/>
      <c r="E1139" s="55"/>
      <c r="F1139" s="55"/>
      <c r="G1139" s="55"/>
      <c r="H1139" s="74"/>
      <c r="I1139" s="75"/>
      <c r="J1139" s="1"/>
    </row>
    <row r="1140" ht="15.75" customHeight="1">
      <c r="A1140" s="53"/>
      <c r="B1140" s="1"/>
      <c r="C1140" s="1"/>
      <c r="D1140" s="55"/>
      <c r="E1140" s="55"/>
      <c r="F1140" s="55"/>
      <c r="G1140" s="55"/>
      <c r="H1140" s="74"/>
      <c r="I1140" s="75"/>
      <c r="J1140" s="1"/>
    </row>
    <row r="1141" ht="15.75" customHeight="1">
      <c r="A1141" s="53"/>
      <c r="B1141" s="1"/>
      <c r="C1141" s="1"/>
      <c r="D1141" s="55"/>
      <c r="E1141" s="55"/>
      <c r="F1141" s="55"/>
      <c r="G1141" s="55"/>
      <c r="H1141" s="74"/>
      <c r="I1141" s="75"/>
      <c r="J1141" s="1"/>
    </row>
    <row r="1142" ht="15.75" customHeight="1">
      <c r="A1142" s="53"/>
      <c r="B1142" s="1"/>
      <c r="C1142" s="1"/>
      <c r="D1142" s="55"/>
      <c r="E1142" s="55"/>
      <c r="F1142" s="55"/>
      <c r="G1142" s="55"/>
      <c r="H1142" s="74"/>
      <c r="I1142" s="75"/>
      <c r="J1142" s="1"/>
    </row>
    <row r="1143" ht="15.75" customHeight="1">
      <c r="A1143" s="53"/>
      <c r="B1143" s="1"/>
      <c r="C1143" s="1"/>
      <c r="D1143" s="55"/>
      <c r="E1143" s="55"/>
      <c r="F1143" s="55"/>
      <c r="G1143" s="55"/>
      <c r="H1143" s="74"/>
      <c r="I1143" s="75"/>
      <c r="J1143" s="1"/>
    </row>
    <row r="1144" ht="15.75" customHeight="1">
      <c r="A1144" s="53"/>
      <c r="B1144" s="1"/>
      <c r="C1144" s="1"/>
      <c r="D1144" s="55"/>
      <c r="E1144" s="55"/>
      <c r="F1144" s="55"/>
      <c r="G1144" s="55"/>
      <c r="H1144" s="74"/>
      <c r="I1144" s="75"/>
      <c r="J1144" s="1"/>
    </row>
    <row r="1145" ht="15.75" customHeight="1">
      <c r="A1145" s="53"/>
      <c r="B1145" s="1"/>
      <c r="C1145" s="1"/>
      <c r="D1145" s="55"/>
      <c r="E1145" s="55"/>
      <c r="F1145" s="55"/>
      <c r="G1145" s="55"/>
      <c r="H1145" s="74"/>
      <c r="I1145" s="75"/>
      <c r="J1145" s="1"/>
    </row>
    <row r="1146" ht="15.75" customHeight="1">
      <c r="A1146" s="53"/>
      <c r="B1146" s="1"/>
      <c r="C1146" s="1"/>
      <c r="D1146" s="55"/>
      <c r="E1146" s="55"/>
      <c r="F1146" s="55"/>
      <c r="G1146" s="55"/>
      <c r="H1146" s="74"/>
      <c r="I1146" s="75"/>
      <c r="J1146" s="1"/>
    </row>
    <row r="1147" ht="15.75" customHeight="1">
      <c r="A1147" s="53"/>
      <c r="B1147" s="1"/>
      <c r="C1147" s="1"/>
      <c r="D1147" s="55"/>
      <c r="E1147" s="55"/>
      <c r="F1147" s="55"/>
      <c r="G1147" s="55"/>
      <c r="H1147" s="74"/>
      <c r="I1147" s="75"/>
      <c r="J1147" s="1"/>
    </row>
    <row r="1148" ht="15.75" customHeight="1">
      <c r="A1148" s="53"/>
      <c r="B1148" s="1"/>
      <c r="C1148" s="1"/>
      <c r="D1148" s="55"/>
      <c r="E1148" s="55"/>
      <c r="F1148" s="55"/>
      <c r="G1148" s="55"/>
      <c r="H1148" s="74"/>
      <c r="I1148" s="75"/>
      <c r="J1148" s="1"/>
    </row>
    <row r="1149" ht="15.75" customHeight="1">
      <c r="A1149" s="53"/>
      <c r="B1149" s="1"/>
      <c r="C1149" s="1"/>
      <c r="D1149" s="55"/>
      <c r="E1149" s="55"/>
      <c r="F1149" s="55"/>
      <c r="G1149" s="55"/>
      <c r="H1149" s="74"/>
      <c r="I1149" s="75"/>
      <c r="J1149" s="1"/>
    </row>
    <row r="1150" ht="15.75" customHeight="1">
      <c r="A1150" s="53"/>
      <c r="B1150" s="1"/>
      <c r="C1150" s="1"/>
      <c r="D1150" s="55"/>
      <c r="E1150" s="55"/>
      <c r="F1150" s="55"/>
      <c r="G1150" s="55"/>
      <c r="H1150" s="74"/>
      <c r="I1150" s="75"/>
      <c r="J1150" s="1"/>
    </row>
    <row r="1151" ht="15.75" customHeight="1">
      <c r="A1151" s="53"/>
      <c r="B1151" s="1"/>
      <c r="C1151" s="1"/>
      <c r="D1151" s="55"/>
      <c r="E1151" s="55"/>
      <c r="F1151" s="55"/>
      <c r="G1151" s="55"/>
      <c r="H1151" s="74"/>
      <c r="I1151" s="75"/>
      <c r="J1151" s="1"/>
    </row>
    <row r="1152" ht="15.75" customHeight="1">
      <c r="A1152" s="53"/>
      <c r="B1152" s="1"/>
      <c r="C1152" s="1"/>
      <c r="D1152" s="55"/>
      <c r="E1152" s="55"/>
      <c r="F1152" s="55"/>
      <c r="G1152" s="55"/>
      <c r="H1152" s="74"/>
      <c r="I1152" s="75"/>
      <c r="J1152" s="1"/>
    </row>
    <row r="1153" ht="15.75" customHeight="1">
      <c r="A1153" s="53"/>
      <c r="B1153" s="1"/>
      <c r="C1153" s="1"/>
      <c r="D1153" s="55"/>
      <c r="E1153" s="55"/>
      <c r="F1153" s="55"/>
      <c r="G1153" s="55"/>
      <c r="H1153" s="74"/>
      <c r="I1153" s="75"/>
      <c r="J1153" s="1"/>
    </row>
    <row r="1154" ht="15.75" customHeight="1">
      <c r="A1154" s="53"/>
      <c r="B1154" s="1"/>
      <c r="C1154" s="1"/>
      <c r="D1154" s="55"/>
      <c r="E1154" s="55"/>
      <c r="F1154" s="55"/>
      <c r="G1154" s="55"/>
      <c r="H1154" s="74"/>
      <c r="I1154" s="75"/>
      <c r="J1154" s="1"/>
    </row>
    <row r="1155" ht="15.75" customHeight="1">
      <c r="A1155" s="53"/>
      <c r="B1155" s="1"/>
      <c r="C1155" s="1"/>
      <c r="D1155" s="55"/>
      <c r="E1155" s="55"/>
      <c r="F1155" s="55"/>
      <c r="G1155" s="55"/>
      <c r="H1155" s="74"/>
      <c r="I1155" s="75"/>
      <c r="J1155" s="1"/>
    </row>
    <row r="1156" ht="15.75" customHeight="1">
      <c r="A1156" s="53"/>
      <c r="B1156" s="1"/>
      <c r="C1156" s="1"/>
      <c r="D1156" s="55"/>
      <c r="E1156" s="55"/>
      <c r="F1156" s="55"/>
      <c r="G1156" s="55"/>
      <c r="H1156" s="74"/>
      <c r="I1156" s="75"/>
      <c r="J1156" s="1"/>
    </row>
    <row r="1157" ht="15.75" customHeight="1">
      <c r="A1157" s="53"/>
      <c r="B1157" s="1"/>
      <c r="C1157" s="1"/>
      <c r="D1157" s="55"/>
      <c r="E1157" s="55"/>
      <c r="F1157" s="55"/>
      <c r="G1157" s="55"/>
      <c r="H1157" s="74"/>
      <c r="I1157" s="75"/>
      <c r="J1157" s="1"/>
    </row>
    <row r="1158" ht="15.75" customHeight="1">
      <c r="A1158" s="53"/>
      <c r="B1158" s="1"/>
      <c r="C1158" s="1"/>
      <c r="D1158" s="55"/>
      <c r="E1158" s="55"/>
      <c r="F1158" s="55"/>
      <c r="G1158" s="55"/>
      <c r="H1158" s="74"/>
      <c r="I1158" s="75"/>
      <c r="J1158" s="1"/>
    </row>
    <row r="1159" ht="15.75" customHeight="1">
      <c r="A1159" s="53"/>
      <c r="B1159" s="1"/>
      <c r="C1159" s="1"/>
      <c r="D1159" s="55"/>
      <c r="E1159" s="55"/>
      <c r="F1159" s="55"/>
      <c r="G1159" s="55"/>
      <c r="H1159" s="74"/>
      <c r="I1159" s="75"/>
      <c r="J1159" s="1"/>
    </row>
    <row r="1160" ht="15.75" customHeight="1">
      <c r="A1160" s="53"/>
      <c r="B1160" s="1"/>
      <c r="C1160" s="1"/>
      <c r="D1160" s="55"/>
      <c r="E1160" s="55"/>
      <c r="F1160" s="55"/>
      <c r="G1160" s="55"/>
      <c r="H1160" s="74"/>
      <c r="I1160" s="75"/>
      <c r="J1160" s="1"/>
    </row>
    <row r="1161" ht="15.75" customHeight="1">
      <c r="A1161" s="53"/>
      <c r="B1161" s="1"/>
      <c r="C1161" s="1"/>
      <c r="D1161" s="55"/>
      <c r="E1161" s="55"/>
      <c r="F1161" s="55"/>
      <c r="G1161" s="55"/>
      <c r="H1161" s="74"/>
      <c r="I1161" s="75"/>
      <c r="J1161" s="1"/>
    </row>
    <row r="1162" ht="15.75" customHeight="1">
      <c r="A1162" s="53"/>
      <c r="B1162" s="1"/>
      <c r="C1162" s="1"/>
      <c r="D1162" s="55"/>
      <c r="E1162" s="55"/>
      <c r="F1162" s="55"/>
      <c r="G1162" s="55"/>
      <c r="H1162" s="74"/>
      <c r="I1162" s="75"/>
      <c r="J1162" s="1"/>
    </row>
    <row r="1163" ht="15.75" customHeight="1">
      <c r="A1163" s="53"/>
      <c r="B1163" s="1"/>
      <c r="C1163" s="1"/>
      <c r="D1163" s="55"/>
      <c r="E1163" s="55"/>
      <c r="F1163" s="55"/>
      <c r="G1163" s="55"/>
      <c r="H1163" s="74"/>
      <c r="I1163" s="75"/>
      <c r="J1163" s="1"/>
    </row>
    <row r="1164" ht="15.75" customHeight="1">
      <c r="A1164" s="53"/>
      <c r="B1164" s="1"/>
      <c r="C1164" s="1"/>
      <c r="D1164" s="55"/>
      <c r="E1164" s="55"/>
      <c r="F1164" s="55"/>
      <c r="G1164" s="55"/>
      <c r="H1164" s="74"/>
      <c r="I1164" s="75"/>
      <c r="J1164" s="1"/>
    </row>
    <row r="1165" ht="15.75" customHeight="1">
      <c r="A1165" s="53"/>
      <c r="B1165" s="1"/>
      <c r="C1165" s="1"/>
      <c r="D1165" s="55"/>
      <c r="E1165" s="55"/>
      <c r="F1165" s="55"/>
      <c r="G1165" s="55"/>
      <c r="H1165" s="74"/>
      <c r="I1165" s="75"/>
      <c r="J1165" s="1"/>
    </row>
    <row r="1166" ht="15.75" customHeight="1">
      <c r="A1166" s="53"/>
      <c r="B1166" s="1"/>
      <c r="C1166" s="1"/>
      <c r="D1166" s="55"/>
      <c r="E1166" s="55"/>
      <c r="F1166" s="55"/>
      <c r="G1166" s="55"/>
      <c r="H1166" s="74"/>
      <c r="I1166" s="75"/>
      <c r="J1166" s="1"/>
    </row>
    <row r="1167" ht="15.75" customHeight="1">
      <c r="A1167" s="53"/>
      <c r="B1167" s="1"/>
      <c r="C1167" s="1"/>
      <c r="D1167" s="55"/>
      <c r="E1167" s="55"/>
      <c r="F1167" s="55"/>
      <c r="G1167" s="55"/>
      <c r="H1167" s="74"/>
      <c r="I1167" s="75"/>
      <c r="J1167" s="1"/>
    </row>
    <row r="1168" ht="15.75" customHeight="1">
      <c r="A1168" s="53"/>
      <c r="B1168" s="1"/>
      <c r="C1168" s="1"/>
      <c r="D1168" s="55"/>
      <c r="E1168" s="55"/>
      <c r="F1168" s="55"/>
      <c r="G1168" s="55"/>
      <c r="H1168" s="74"/>
      <c r="I1168" s="75"/>
      <c r="J1168" s="1"/>
    </row>
    <row r="1169" ht="15.75" customHeight="1">
      <c r="A1169" s="53"/>
      <c r="B1169" s="1"/>
      <c r="C1169" s="1"/>
      <c r="D1169" s="55"/>
      <c r="E1169" s="55"/>
      <c r="F1169" s="55"/>
      <c r="G1169" s="55"/>
      <c r="H1169" s="74"/>
      <c r="I1169" s="75"/>
      <c r="J1169" s="1"/>
    </row>
    <row r="1170" ht="15.75" customHeight="1">
      <c r="A1170" s="53"/>
      <c r="B1170" s="1"/>
      <c r="C1170" s="1"/>
      <c r="D1170" s="55"/>
      <c r="E1170" s="55"/>
      <c r="F1170" s="55"/>
      <c r="G1170" s="55"/>
      <c r="H1170" s="74"/>
      <c r="I1170" s="75"/>
      <c r="J1170" s="1"/>
    </row>
    <row r="1171" ht="15.75" customHeight="1">
      <c r="A1171" s="53"/>
      <c r="B1171" s="1"/>
      <c r="C1171" s="1"/>
      <c r="D1171" s="55"/>
      <c r="E1171" s="55"/>
      <c r="F1171" s="55"/>
      <c r="G1171" s="55"/>
      <c r="H1171" s="74"/>
      <c r="I1171" s="75"/>
      <c r="J1171" s="1"/>
    </row>
    <row r="1172" ht="15.75" customHeight="1">
      <c r="A1172" s="53"/>
      <c r="B1172" s="1"/>
      <c r="C1172" s="1"/>
      <c r="D1172" s="55"/>
      <c r="E1172" s="55"/>
      <c r="F1172" s="55"/>
      <c r="G1172" s="55"/>
      <c r="H1172" s="74"/>
      <c r="I1172" s="75"/>
      <c r="J1172" s="1"/>
    </row>
    <row r="1173" ht="15.75" customHeight="1">
      <c r="A1173" s="53"/>
      <c r="B1173" s="1"/>
      <c r="C1173" s="1"/>
      <c r="D1173" s="55"/>
      <c r="E1173" s="55"/>
      <c r="F1173" s="55"/>
      <c r="G1173" s="55"/>
      <c r="H1173" s="74"/>
      <c r="I1173" s="75"/>
      <c r="J1173" s="1"/>
    </row>
    <row r="1174" ht="15.75" customHeight="1">
      <c r="A1174" s="53"/>
      <c r="B1174" s="1"/>
      <c r="C1174" s="1"/>
      <c r="D1174" s="55"/>
      <c r="E1174" s="55"/>
      <c r="F1174" s="55"/>
      <c r="G1174" s="55"/>
      <c r="H1174" s="74"/>
      <c r="I1174" s="75"/>
      <c r="J1174" s="1"/>
    </row>
    <row r="1175" ht="15.75" customHeight="1">
      <c r="A1175" s="53"/>
      <c r="B1175" s="1"/>
      <c r="C1175" s="1"/>
      <c r="D1175" s="55"/>
      <c r="E1175" s="55"/>
      <c r="F1175" s="55"/>
      <c r="G1175" s="55"/>
      <c r="H1175" s="74"/>
      <c r="I1175" s="75"/>
      <c r="J1175" s="1"/>
    </row>
    <row r="1176" ht="15.75" customHeight="1">
      <c r="A1176" s="53"/>
      <c r="B1176" s="1"/>
      <c r="C1176" s="1"/>
      <c r="D1176" s="55"/>
      <c r="E1176" s="55"/>
      <c r="F1176" s="55"/>
      <c r="G1176" s="55"/>
      <c r="H1176" s="74"/>
      <c r="I1176" s="75"/>
      <c r="J1176" s="1"/>
    </row>
    <row r="1177" ht="15.75" customHeight="1">
      <c r="A1177" s="53"/>
      <c r="B1177" s="1"/>
      <c r="C1177" s="1"/>
      <c r="D1177" s="55"/>
      <c r="E1177" s="55"/>
      <c r="F1177" s="55"/>
      <c r="G1177" s="55"/>
      <c r="H1177" s="74"/>
      <c r="I1177" s="75"/>
      <c r="J1177" s="1"/>
    </row>
    <row r="1178" ht="15.75" customHeight="1">
      <c r="A1178" s="53"/>
      <c r="B1178" s="1"/>
      <c r="C1178" s="1"/>
      <c r="D1178" s="55"/>
      <c r="E1178" s="55"/>
      <c r="F1178" s="55"/>
      <c r="G1178" s="55"/>
      <c r="H1178" s="74"/>
      <c r="I1178" s="75"/>
      <c r="J1178" s="1"/>
    </row>
    <row r="1179" ht="15.75" customHeight="1">
      <c r="A1179" s="53"/>
      <c r="B1179" s="1"/>
      <c r="C1179" s="1"/>
      <c r="D1179" s="55"/>
      <c r="E1179" s="55"/>
      <c r="F1179" s="55"/>
      <c r="G1179" s="55"/>
      <c r="H1179" s="74"/>
      <c r="I1179" s="75"/>
      <c r="J1179" s="1"/>
    </row>
    <row r="1180" ht="15.75" customHeight="1">
      <c r="A1180" s="53"/>
      <c r="B1180" s="1"/>
      <c r="C1180" s="1"/>
      <c r="D1180" s="55"/>
      <c r="E1180" s="55"/>
      <c r="F1180" s="55"/>
      <c r="G1180" s="55"/>
      <c r="H1180" s="74"/>
      <c r="I1180" s="75"/>
      <c r="J1180" s="1"/>
    </row>
    <row r="1181" ht="15.75" customHeight="1">
      <c r="A1181" s="53"/>
      <c r="B1181" s="1"/>
      <c r="C1181" s="1"/>
      <c r="D1181" s="55"/>
      <c r="E1181" s="55"/>
      <c r="F1181" s="55"/>
      <c r="G1181" s="55"/>
      <c r="H1181" s="74"/>
      <c r="I1181" s="75"/>
      <c r="J1181" s="1"/>
    </row>
    <row r="1182" ht="15.75" customHeight="1">
      <c r="A1182" s="53"/>
      <c r="B1182" s="1"/>
      <c r="C1182" s="1"/>
      <c r="D1182" s="55"/>
      <c r="E1182" s="55"/>
      <c r="F1182" s="55"/>
      <c r="G1182" s="55"/>
      <c r="H1182" s="74"/>
      <c r="I1182" s="75"/>
      <c r="J1182" s="1"/>
    </row>
    <row r="1183" ht="15.75" customHeight="1">
      <c r="A1183" s="53"/>
      <c r="B1183" s="1"/>
      <c r="C1183" s="1"/>
      <c r="D1183" s="55"/>
      <c r="E1183" s="55"/>
      <c r="F1183" s="55"/>
      <c r="G1183" s="55"/>
      <c r="H1183" s="74"/>
      <c r="I1183" s="75"/>
      <c r="J1183" s="1"/>
    </row>
    <row r="1184" ht="15.75" customHeight="1">
      <c r="A1184" s="53"/>
      <c r="B1184" s="1"/>
      <c r="C1184" s="1"/>
      <c r="D1184" s="55"/>
      <c r="E1184" s="55"/>
      <c r="F1184" s="55"/>
      <c r="G1184" s="55"/>
      <c r="H1184" s="74"/>
      <c r="I1184" s="75"/>
      <c r="J1184" s="1"/>
    </row>
    <row r="1185" ht="15.75" customHeight="1">
      <c r="A1185" s="53"/>
      <c r="B1185" s="1"/>
      <c r="C1185" s="1"/>
      <c r="D1185" s="55"/>
      <c r="E1185" s="55"/>
      <c r="F1185" s="55"/>
      <c r="G1185" s="55"/>
      <c r="H1185" s="74"/>
      <c r="I1185" s="75"/>
      <c r="J1185" s="1"/>
    </row>
    <row r="1186" ht="15.75" customHeight="1">
      <c r="A1186" s="53"/>
      <c r="B1186" s="1"/>
      <c r="C1186" s="1"/>
      <c r="D1186" s="55"/>
      <c r="E1186" s="55"/>
      <c r="F1186" s="55"/>
      <c r="G1186" s="55"/>
      <c r="H1186" s="74"/>
      <c r="I1186" s="75"/>
      <c r="J1186" s="1"/>
    </row>
    <row r="1187" ht="15.75" customHeight="1">
      <c r="A1187" s="53"/>
      <c r="B1187" s="1"/>
      <c r="C1187" s="1"/>
      <c r="D1187" s="55"/>
      <c r="E1187" s="55"/>
      <c r="F1187" s="55"/>
      <c r="G1187" s="55"/>
      <c r="H1187" s="74"/>
      <c r="I1187" s="75"/>
      <c r="J1187" s="1"/>
    </row>
    <row r="1188" ht="15.75" customHeight="1">
      <c r="A1188" s="53"/>
      <c r="B1188" s="1"/>
      <c r="C1188" s="1"/>
      <c r="D1188" s="55"/>
      <c r="E1188" s="55"/>
      <c r="F1188" s="55"/>
      <c r="G1188" s="55"/>
      <c r="H1188" s="74"/>
      <c r="I1188" s="75"/>
      <c r="J1188" s="1"/>
    </row>
    <row r="1189" ht="15.75" customHeight="1">
      <c r="A1189" s="53"/>
      <c r="B1189" s="1"/>
      <c r="C1189" s="1"/>
      <c r="D1189" s="55"/>
      <c r="E1189" s="55"/>
      <c r="F1189" s="55"/>
      <c r="G1189" s="55"/>
      <c r="H1189" s="74"/>
      <c r="I1189" s="75"/>
      <c r="J1189" s="1"/>
    </row>
    <row r="1190" ht="15.75" customHeight="1">
      <c r="A1190" s="53"/>
      <c r="B1190" s="1"/>
      <c r="C1190" s="1"/>
      <c r="D1190" s="55"/>
      <c r="E1190" s="55"/>
      <c r="F1190" s="55"/>
      <c r="G1190" s="55"/>
      <c r="H1190" s="74"/>
      <c r="I1190" s="75"/>
      <c r="J1190" s="1"/>
    </row>
    <row r="1191" ht="15.75" customHeight="1">
      <c r="A1191" s="53"/>
      <c r="B1191" s="1"/>
      <c r="C1191" s="1"/>
      <c r="D1191" s="55"/>
      <c r="E1191" s="55"/>
      <c r="F1191" s="55"/>
      <c r="G1191" s="55"/>
      <c r="H1191" s="74"/>
      <c r="I1191" s="75"/>
      <c r="J1191" s="1"/>
    </row>
    <row r="1192" ht="15.75" customHeight="1">
      <c r="A1192" s="53"/>
      <c r="B1192" s="1"/>
      <c r="C1192" s="1"/>
      <c r="D1192" s="55"/>
      <c r="E1192" s="55"/>
      <c r="F1192" s="55"/>
      <c r="G1192" s="55"/>
      <c r="H1192" s="74"/>
      <c r="I1192" s="75"/>
      <c r="J1192" s="1"/>
    </row>
    <row r="1193" ht="15.75" customHeight="1">
      <c r="A1193" s="53"/>
      <c r="B1193" s="1"/>
      <c r="C1193" s="1"/>
      <c r="D1193" s="55"/>
      <c r="E1193" s="55"/>
      <c r="F1193" s="55"/>
      <c r="G1193" s="55"/>
      <c r="H1193" s="74"/>
      <c r="I1193" s="75"/>
      <c r="J1193" s="1"/>
    </row>
    <row r="1194" ht="15.75" customHeight="1">
      <c r="A1194" s="53"/>
      <c r="B1194" s="1"/>
      <c r="C1194" s="1"/>
      <c r="D1194" s="55"/>
      <c r="E1194" s="55"/>
      <c r="F1194" s="55"/>
      <c r="G1194" s="55"/>
      <c r="H1194" s="74"/>
      <c r="I1194" s="75"/>
      <c r="J1194" s="1"/>
    </row>
    <row r="1195" ht="15.75" customHeight="1">
      <c r="A1195" s="53"/>
      <c r="B1195" s="1"/>
      <c r="C1195" s="1"/>
      <c r="D1195" s="55"/>
      <c r="E1195" s="55"/>
      <c r="F1195" s="55"/>
      <c r="G1195" s="55"/>
      <c r="H1195" s="74"/>
      <c r="I1195" s="75"/>
      <c r="J1195" s="1"/>
    </row>
    <row r="1196" ht="15.75" customHeight="1">
      <c r="A1196" s="53"/>
      <c r="B1196" s="1"/>
      <c r="C1196" s="1"/>
      <c r="D1196" s="55"/>
      <c r="E1196" s="55"/>
      <c r="F1196" s="55"/>
      <c r="G1196" s="55"/>
      <c r="H1196" s="74"/>
      <c r="I1196" s="75"/>
      <c r="J1196" s="1"/>
    </row>
    <row r="1197" ht="15.75" customHeight="1">
      <c r="A1197" s="53"/>
      <c r="B1197" s="1"/>
      <c r="C1197" s="1"/>
      <c r="D1197" s="55"/>
      <c r="E1197" s="55"/>
      <c r="F1197" s="55"/>
      <c r="G1197" s="55"/>
      <c r="H1197" s="74"/>
      <c r="I1197" s="75"/>
      <c r="J1197" s="1"/>
    </row>
    <row r="1198" ht="15.75" customHeight="1">
      <c r="A1198" s="53"/>
      <c r="B1198" s="1"/>
      <c r="C1198" s="1"/>
      <c r="D1198" s="55"/>
      <c r="E1198" s="55"/>
      <c r="F1198" s="55"/>
      <c r="G1198" s="55"/>
      <c r="H1198" s="74"/>
      <c r="I1198" s="75"/>
      <c r="J1198" s="1"/>
    </row>
    <row r="1199" ht="15.75" customHeight="1">
      <c r="A1199" s="53"/>
      <c r="B1199" s="1"/>
      <c r="C1199" s="1"/>
      <c r="D1199" s="55"/>
      <c r="E1199" s="55"/>
      <c r="F1199" s="55"/>
      <c r="G1199" s="55"/>
      <c r="H1199" s="74"/>
      <c r="I1199" s="75"/>
      <c r="J1199" s="1"/>
    </row>
    <row r="1200" ht="15.75" customHeight="1">
      <c r="A1200" s="53"/>
      <c r="B1200" s="1"/>
      <c r="C1200" s="1"/>
      <c r="D1200" s="55"/>
      <c r="E1200" s="55"/>
      <c r="F1200" s="55"/>
      <c r="G1200" s="55"/>
      <c r="H1200" s="74"/>
      <c r="I1200" s="75"/>
      <c r="J1200" s="1"/>
    </row>
    <row r="1201" ht="15.75" customHeight="1">
      <c r="A1201" s="53"/>
      <c r="B1201" s="1"/>
      <c r="C1201" s="1"/>
      <c r="D1201" s="55"/>
      <c r="E1201" s="55"/>
      <c r="F1201" s="55"/>
      <c r="G1201" s="55"/>
      <c r="H1201" s="74"/>
      <c r="I1201" s="75"/>
      <c r="J1201" s="1"/>
    </row>
    <row r="1202" ht="15.75" customHeight="1">
      <c r="A1202" s="53"/>
      <c r="B1202" s="1"/>
      <c r="C1202" s="1"/>
      <c r="D1202" s="55"/>
      <c r="E1202" s="55"/>
      <c r="F1202" s="55"/>
      <c r="G1202" s="55"/>
      <c r="H1202" s="74"/>
      <c r="I1202" s="75"/>
      <c r="J1202" s="1"/>
    </row>
    <row r="1203" ht="15.75" customHeight="1">
      <c r="A1203" s="53"/>
      <c r="B1203" s="1"/>
      <c r="C1203" s="1"/>
      <c r="D1203" s="55"/>
      <c r="E1203" s="55"/>
      <c r="F1203" s="55"/>
      <c r="G1203" s="55"/>
      <c r="H1203" s="74"/>
      <c r="I1203" s="75"/>
      <c r="J1203" s="1"/>
    </row>
    <row r="1204" ht="15.75" customHeight="1">
      <c r="A1204" s="53"/>
      <c r="B1204" s="1"/>
      <c r="C1204" s="1"/>
      <c r="D1204" s="55"/>
      <c r="E1204" s="55"/>
      <c r="F1204" s="55"/>
      <c r="G1204" s="55"/>
      <c r="H1204" s="74"/>
      <c r="I1204" s="75"/>
      <c r="J1204" s="1"/>
    </row>
    <row r="1205" ht="15.75" customHeight="1">
      <c r="A1205" s="53"/>
      <c r="B1205" s="1"/>
      <c r="C1205" s="1"/>
      <c r="D1205" s="55"/>
      <c r="E1205" s="55"/>
      <c r="F1205" s="55"/>
      <c r="G1205" s="55"/>
      <c r="H1205" s="74"/>
      <c r="I1205" s="75"/>
      <c r="J1205" s="1"/>
    </row>
    <row r="1206" ht="15.75" customHeight="1">
      <c r="A1206" s="53"/>
      <c r="B1206" s="1"/>
      <c r="C1206" s="1"/>
      <c r="D1206" s="55"/>
      <c r="E1206" s="55"/>
      <c r="F1206" s="55"/>
      <c r="G1206" s="55"/>
      <c r="H1206" s="74"/>
      <c r="I1206" s="75"/>
      <c r="J1206" s="1"/>
    </row>
    <row r="1207" ht="15.75" customHeight="1">
      <c r="A1207" s="53"/>
      <c r="B1207" s="1"/>
      <c r="C1207" s="1"/>
      <c r="D1207" s="55"/>
      <c r="E1207" s="55"/>
      <c r="F1207" s="55"/>
      <c r="G1207" s="55"/>
      <c r="H1207" s="74"/>
      <c r="I1207" s="75"/>
      <c r="J1207" s="1"/>
    </row>
    <row r="1208" ht="15.75" customHeight="1">
      <c r="A1208" s="53"/>
      <c r="B1208" s="1"/>
      <c r="C1208" s="1"/>
      <c r="D1208" s="55"/>
      <c r="E1208" s="55"/>
      <c r="F1208" s="55"/>
      <c r="G1208" s="55"/>
      <c r="H1208" s="74"/>
      <c r="I1208" s="75"/>
      <c r="J1208" s="1"/>
    </row>
    <row r="1209" ht="15.75" customHeight="1">
      <c r="A1209" s="53"/>
      <c r="B1209" s="1"/>
      <c r="C1209" s="1"/>
      <c r="D1209" s="55"/>
      <c r="E1209" s="55"/>
      <c r="F1209" s="55"/>
      <c r="G1209" s="55"/>
      <c r="H1209" s="74"/>
      <c r="I1209" s="75"/>
      <c r="J1209" s="1"/>
    </row>
    <row r="1210" ht="15.75" customHeight="1">
      <c r="A1210" s="53"/>
      <c r="B1210" s="1"/>
      <c r="C1210" s="1"/>
      <c r="D1210" s="55"/>
      <c r="E1210" s="55"/>
      <c r="F1210" s="55"/>
      <c r="G1210" s="55"/>
      <c r="H1210" s="74"/>
      <c r="I1210" s="75"/>
      <c r="J1210" s="1"/>
    </row>
    <row r="1211" ht="15.75" customHeight="1">
      <c r="A1211" s="53"/>
      <c r="B1211" s="1"/>
      <c r="C1211" s="1"/>
      <c r="D1211" s="55"/>
      <c r="E1211" s="55"/>
      <c r="F1211" s="55"/>
      <c r="G1211" s="55"/>
      <c r="H1211" s="74"/>
      <c r="I1211" s="75"/>
      <c r="J1211" s="1"/>
    </row>
    <row r="1212" ht="15.75" customHeight="1">
      <c r="A1212" s="53"/>
      <c r="B1212" s="1"/>
      <c r="C1212" s="1"/>
      <c r="D1212" s="55"/>
      <c r="E1212" s="55"/>
      <c r="F1212" s="55"/>
      <c r="G1212" s="55"/>
      <c r="H1212" s="74"/>
      <c r="I1212" s="75"/>
      <c r="J1212" s="1"/>
    </row>
    <row r="1213" ht="15.75" customHeight="1">
      <c r="A1213" s="53"/>
      <c r="B1213" s="1"/>
      <c r="C1213" s="1"/>
      <c r="D1213" s="55"/>
      <c r="E1213" s="55"/>
      <c r="F1213" s="55"/>
      <c r="G1213" s="55"/>
      <c r="H1213" s="74"/>
      <c r="I1213" s="75"/>
      <c r="J1213" s="1"/>
    </row>
    <row r="1214" ht="15.75" customHeight="1">
      <c r="A1214" s="53"/>
      <c r="B1214" s="1"/>
      <c r="C1214" s="1"/>
      <c r="D1214" s="55"/>
      <c r="E1214" s="55"/>
      <c r="F1214" s="55"/>
      <c r="G1214" s="55"/>
      <c r="H1214" s="74"/>
      <c r="I1214" s="75"/>
      <c r="J1214" s="1"/>
    </row>
    <row r="1215" ht="15.75" customHeight="1">
      <c r="A1215" s="53"/>
      <c r="B1215" s="1"/>
      <c r="C1215" s="1"/>
      <c r="D1215" s="55"/>
      <c r="E1215" s="55"/>
      <c r="F1215" s="55"/>
      <c r="G1215" s="55"/>
      <c r="H1215" s="74"/>
      <c r="I1215" s="75"/>
      <c r="J1215" s="1"/>
    </row>
    <row r="1216" ht="15.75" customHeight="1">
      <c r="A1216" s="53"/>
      <c r="B1216" s="1"/>
      <c r="C1216" s="1"/>
      <c r="D1216" s="55"/>
      <c r="E1216" s="55"/>
      <c r="F1216" s="55"/>
      <c r="G1216" s="55"/>
      <c r="H1216" s="74"/>
      <c r="I1216" s="75"/>
      <c r="J1216" s="1"/>
    </row>
    <row r="1217" ht="15.75" customHeight="1">
      <c r="A1217" s="53"/>
      <c r="B1217" s="1"/>
      <c r="C1217" s="1"/>
      <c r="D1217" s="55"/>
      <c r="E1217" s="55"/>
      <c r="F1217" s="55"/>
      <c r="G1217" s="55"/>
      <c r="H1217" s="74"/>
      <c r="I1217" s="75"/>
      <c r="J1217" s="1"/>
    </row>
    <row r="1218" ht="15.75" customHeight="1">
      <c r="A1218" s="53"/>
      <c r="B1218" s="1"/>
      <c r="C1218" s="1"/>
      <c r="D1218" s="55"/>
      <c r="E1218" s="55"/>
      <c r="F1218" s="55"/>
      <c r="G1218" s="55"/>
      <c r="H1218" s="74"/>
      <c r="I1218" s="75"/>
      <c r="J1218" s="1"/>
    </row>
    <row r="1219" ht="15.75" customHeight="1">
      <c r="A1219" s="53"/>
      <c r="B1219" s="1"/>
      <c r="C1219" s="1"/>
      <c r="D1219" s="55"/>
      <c r="E1219" s="55"/>
      <c r="F1219" s="55"/>
      <c r="G1219" s="55"/>
      <c r="H1219" s="74"/>
      <c r="I1219" s="75"/>
      <c r="J1219" s="1"/>
    </row>
    <row r="1220" ht="15.75" customHeight="1">
      <c r="A1220" s="53"/>
      <c r="B1220" s="1"/>
      <c r="C1220" s="1"/>
      <c r="D1220" s="55"/>
      <c r="E1220" s="55"/>
      <c r="F1220" s="55"/>
      <c r="G1220" s="55"/>
      <c r="H1220" s="74"/>
      <c r="I1220" s="75"/>
      <c r="J1220" s="1"/>
    </row>
    <row r="1221" ht="15.75" customHeight="1">
      <c r="A1221" s="53"/>
      <c r="B1221" s="1"/>
      <c r="C1221" s="1"/>
      <c r="D1221" s="55"/>
      <c r="E1221" s="55"/>
      <c r="F1221" s="55"/>
      <c r="G1221" s="55"/>
      <c r="H1221" s="74"/>
      <c r="I1221" s="75"/>
      <c r="J1221" s="1"/>
    </row>
    <row r="1222" ht="15.75" customHeight="1">
      <c r="A1222" s="53"/>
      <c r="B1222" s="1"/>
      <c r="C1222" s="1"/>
      <c r="D1222" s="55"/>
      <c r="E1222" s="55"/>
      <c r="F1222" s="55"/>
      <c r="G1222" s="55"/>
      <c r="H1222" s="74"/>
      <c r="I1222" s="75"/>
      <c r="J1222" s="1"/>
    </row>
    <row r="1223" ht="15.75" customHeight="1">
      <c r="A1223" s="53"/>
      <c r="B1223" s="1"/>
      <c r="C1223" s="1"/>
      <c r="D1223" s="55"/>
      <c r="E1223" s="55"/>
      <c r="F1223" s="55"/>
      <c r="G1223" s="55"/>
      <c r="H1223" s="74"/>
      <c r="I1223" s="75"/>
      <c r="J1223" s="1"/>
    </row>
    <row r="1224" ht="15.75" customHeight="1">
      <c r="A1224" s="53"/>
      <c r="B1224" s="1"/>
      <c r="C1224" s="1"/>
      <c r="D1224" s="55"/>
      <c r="E1224" s="55"/>
      <c r="F1224" s="55"/>
      <c r="G1224" s="55"/>
      <c r="H1224" s="74"/>
      <c r="I1224" s="75"/>
      <c r="J1224" s="1"/>
    </row>
    <row r="1225" ht="15.75" customHeight="1">
      <c r="A1225" s="53"/>
      <c r="B1225" s="1"/>
      <c r="C1225" s="1"/>
      <c r="D1225" s="55"/>
      <c r="E1225" s="55"/>
      <c r="F1225" s="55"/>
      <c r="G1225" s="55"/>
      <c r="H1225" s="74"/>
      <c r="I1225" s="75"/>
      <c r="J1225" s="1"/>
    </row>
    <row r="1226" ht="15.75" customHeight="1">
      <c r="A1226" s="53"/>
      <c r="B1226" s="1"/>
      <c r="C1226" s="1"/>
      <c r="D1226" s="55"/>
      <c r="E1226" s="55"/>
      <c r="F1226" s="55"/>
      <c r="G1226" s="55"/>
      <c r="H1226" s="74"/>
      <c r="I1226" s="75"/>
      <c r="J1226" s="1"/>
    </row>
    <row r="1227" ht="15.75" customHeight="1">
      <c r="A1227" s="53"/>
      <c r="B1227" s="1"/>
      <c r="C1227" s="1"/>
      <c r="D1227" s="55"/>
      <c r="E1227" s="55"/>
      <c r="F1227" s="55"/>
      <c r="G1227" s="55"/>
      <c r="H1227" s="74"/>
      <c r="I1227" s="75"/>
      <c r="J1227" s="1"/>
    </row>
    <row r="1228" ht="15.75" customHeight="1">
      <c r="A1228" s="53"/>
      <c r="B1228" s="1"/>
      <c r="C1228" s="1"/>
      <c r="D1228" s="55"/>
      <c r="E1228" s="55"/>
      <c r="F1228" s="55"/>
      <c r="G1228" s="55"/>
      <c r="H1228" s="74"/>
      <c r="I1228" s="75"/>
      <c r="J1228" s="1"/>
    </row>
    <row r="1229" ht="15.75" customHeight="1">
      <c r="A1229" s="53"/>
      <c r="B1229" s="1"/>
      <c r="C1229" s="1"/>
      <c r="D1229" s="55"/>
      <c r="E1229" s="55"/>
      <c r="F1229" s="55"/>
      <c r="G1229" s="55"/>
      <c r="H1229" s="74"/>
      <c r="I1229" s="75"/>
      <c r="J1229" s="1"/>
    </row>
    <row r="1230" ht="15.75" customHeight="1">
      <c r="A1230" s="53"/>
      <c r="B1230" s="1"/>
      <c r="C1230" s="1"/>
      <c r="D1230" s="55"/>
      <c r="E1230" s="55"/>
      <c r="F1230" s="55"/>
      <c r="G1230" s="55"/>
      <c r="H1230" s="74"/>
      <c r="I1230" s="75"/>
      <c r="J1230" s="1"/>
    </row>
    <row r="1231" ht="15.75" customHeight="1">
      <c r="A1231" s="53"/>
      <c r="B1231" s="1"/>
      <c r="C1231" s="1"/>
      <c r="D1231" s="55"/>
      <c r="E1231" s="55"/>
      <c r="F1231" s="55"/>
      <c r="G1231" s="55"/>
      <c r="H1231" s="74"/>
      <c r="I1231" s="75"/>
      <c r="J1231" s="1"/>
    </row>
    <row r="1232" ht="15.75" customHeight="1">
      <c r="A1232" s="53"/>
      <c r="B1232" s="1"/>
      <c r="C1232" s="1"/>
      <c r="D1232" s="55"/>
      <c r="E1232" s="55"/>
      <c r="F1232" s="55"/>
      <c r="G1232" s="55"/>
      <c r="H1232" s="74"/>
      <c r="I1232" s="75"/>
      <c r="J1232" s="1"/>
    </row>
    <row r="1233" ht="15.75" customHeight="1">
      <c r="A1233" s="53"/>
      <c r="B1233" s="1"/>
      <c r="C1233" s="1"/>
      <c r="D1233" s="55"/>
      <c r="E1233" s="55"/>
      <c r="F1233" s="55"/>
      <c r="G1233" s="55"/>
      <c r="H1233" s="74"/>
      <c r="I1233" s="75"/>
      <c r="J1233" s="1"/>
    </row>
    <row r="1234" ht="15.75" customHeight="1">
      <c r="A1234" s="53"/>
      <c r="B1234" s="1"/>
      <c r="C1234" s="1"/>
      <c r="D1234" s="55"/>
      <c r="E1234" s="55"/>
      <c r="F1234" s="55"/>
      <c r="G1234" s="55"/>
      <c r="H1234" s="74"/>
      <c r="I1234" s="75"/>
      <c r="J1234" s="1"/>
    </row>
    <row r="1235" ht="15.75" customHeight="1">
      <c r="A1235" s="53"/>
      <c r="B1235" s="1"/>
      <c r="C1235" s="1"/>
      <c r="D1235" s="55"/>
      <c r="E1235" s="55"/>
      <c r="F1235" s="55"/>
      <c r="G1235" s="55"/>
      <c r="H1235" s="74"/>
      <c r="I1235" s="75"/>
      <c r="J1235" s="1"/>
    </row>
    <row r="1236" ht="15.75" customHeight="1">
      <c r="A1236" s="53"/>
      <c r="B1236" s="1"/>
      <c r="C1236" s="1"/>
      <c r="D1236" s="55"/>
      <c r="E1236" s="55"/>
      <c r="F1236" s="55"/>
      <c r="G1236" s="55"/>
      <c r="H1236" s="74"/>
      <c r="I1236" s="75"/>
      <c r="J1236" s="1"/>
    </row>
    <row r="1237" ht="15.75" customHeight="1">
      <c r="A1237" s="53"/>
      <c r="B1237" s="1"/>
      <c r="C1237" s="1"/>
      <c r="D1237" s="55"/>
      <c r="E1237" s="55"/>
      <c r="F1237" s="55"/>
      <c r="G1237" s="55"/>
      <c r="H1237" s="74"/>
      <c r="I1237" s="75"/>
      <c r="J1237" s="1"/>
    </row>
    <row r="1238" ht="15.75" customHeight="1">
      <c r="A1238" s="53"/>
      <c r="B1238" s="1"/>
      <c r="C1238" s="1"/>
      <c r="D1238" s="55"/>
      <c r="E1238" s="55"/>
      <c r="F1238" s="55"/>
      <c r="G1238" s="55"/>
      <c r="H1238" s="74"/>
      <c r="I1238" s="75"/>
      <c r="J1238" s="1"/>
    </row>
    <row r="1239" ht="15.75" customHeight="1">
      <c r="A1239" s="53"/>
      <c r="B1239" s="1"/>
      <c r="C1239" s="1"/>
      <c r="D1239" s="55"/>
      <c r="E1239" s="55"/>
      <c r="F1239" s="55"/>
      <c r="G1239" s="55"/>
      <c r="H1239" s="74"/>
      <c r="I1239" s="75"/>
      <c r="J1239" s="1"/>
    </row>
    <row r="1240" ht="15.75" customHeight="1">
      <c r="A1240" s="53"/>
      <c r="B1240" s="1"/>
      <c r="C1240" s="1"/>
      <c r="D1240" s="55"/>
      <c r="E1240" s="55"/>
      <c r="F1240" s="55"/>
      <c r="G1240" s="55"/>
      <c r="H1240" s="74"/>
      <c r="I1240" s="75"/>
      <c r="J1240" s="1"/>
    </row>
    <row r="1241" ht="15.75" customHeight="1">
      <c r="A1241" s="53"/>
      <c r="B1241" s="1"/>
      <c r="C1241" s="1"/>
      <c r="D1241" s="55"/>
      <c r="E1241" s="55"/>
      <c r="F1241" s="55"/>
      <c r="G1241" s="55"/>
      <c r="H1241" s="74"/>
      <c r="I1241" s="75"/>
      <c r="J1241" s="1"/>
    </row>
    <row r="1242" ht="15.75" customHeight="1">
      <c r="A1242" s="53"/>
      <c r="B1242" s="1"/>
      <c r="C1242" s="1"/>
      <c r="D1242" s="55"/>
      <c r="E1242" s="55"/>
      <c r="F1242" s="55"/>
      <c r="G1242" s="55"/>
      <c r="H1242" s="74"/>
      <c r="I1242" s="75"/>
      <c r="J1242" s="1"/>
    </row>
    <row r="1243" ht="15.75" customHeight="1">
      <c r="A1243" s="53"/>
      <c r="B1243" s="1"/>
      <c r="C1243" s="1"/>
      <c r="D1243" s="55"/>
      <c r="E1243" s="55"/>
      <c r="F1243" s="55"/>
      <c r="G1243" s="55"/>
      <c r="H1243" s="74"/>
      <c r="I1243" s="75"/>
      <c r="J1243" s="1"/>
    </row>
    <row r="1244" ht="15.75" customHeight="1">
      <c r="A1244" s="53"/>
      <c r="B1244" s="1"/>
      <c r="C1244" s="1"/>
      <c r="D1244" s="55"/>
      <c r="E1244" s="55"/>
      <c r="F1244" s="55"/>
      <c r="G1244" s="55"/>
      <c r="H1244" s="74"/>
      <c r="I1244" s="75"/>
      <c r="J1244" s="1"/>
    </row>
    <row r="1245" ht="15.75" customHeight="1">
      <c r="A1245" s="53"/>
      <c r="B1245" s="1"/>
      <c r="C1245" s="1"/>
      <c r="D1245" s="55"/>
      <c r="E1245" s="55"/>
      <c r="F1245" s="55"/>
      <c r="G1245" s="55"/>
      <c r="H1245" s="74"/>
      <c r="I1245" s="75"/>
      <c r="J1245" s="1"/>
    </row>
    <row r="1246" ht="15.75" customHeight="1">
      <c r="A1246" s="53"/>
      <c r="B1246" s="1"/>
      <c r="C1246" s="1"/>
      <c r="D1246" s="55"/>
      <c r="E1246" s="55"/>
      <c r="F1246" s="55"/>
      <c r="G1246" s="55"/>
      <c r="H1246" s="74"/>
      <c r="I1246" s="75"/>
      <c r="J1246" s="1"/>
    </row>
    <row r="1247" ht="15.75" customHeight="1">
      <c r="A1247" s="53"/>
      <c r="B1247" s="1"/>
      <c r="C1247" s="1"/>
      <c r="D1247" s="55"/>
      <c r="E1247" s="55"/>
      <c r="F1247" s="55"/>
      <c r="G1247" s="55"/>
      <c r="H1247" s="74"/>
      <c r="I1247" s="75"/>
      <c r="J1247" s="1"/>
    </row>
    <row r="1248" ht="15.75" customHeight="1">
      <c r="A1248" s="53"/>
      <c r="B1248" s="1"/>
      <c r="C1248" s="1"/>
      <c r="D1248" s="55"/>
      <c r="E1248" s="55"/>
      <c r="F1248" s="55"/>
      <c r="G1248" s="55"/>
      <c r="H1248" s="74"/>
      <c r="I1248" s="75"/>
      <c r="J1248" s="1"/>
    </row>
    <row r="1249" ht="15.75" customHeight="1">
      <c r="A1249" s="53"/>
      <c r="B1249" s="1"/>
      <c r="C1249" s="1"/>
      <c r="D1249" s="55"/>
      <c r="E1249" s="55"/>
      <c r="F1249" s="55"/>
      <c r="G1249" s="55"/>
      <c r="H1249" s="74"/>
      <c r="I1249" s="75"/>
      <c r="J1249" s="1"/>
    </row>
    <row r="1250" ht="15.75" customHeight="1">
      <c r="A1250" s="53"/>
      <c r="B1250" s="1"/>
      <c r="C1250" s="1"/>
      <c r="D1250" s="55"/>
      <c r="E1250" s="55"/>
      <c r="F1250" s="55"/>
      <c r="G1250" s="55"/>
      <c r="H1250" s="74"/>
      <c r="I1250" s="75"/>
      <c r="J1250" s="1"/>
    </row>
    <row r="1251" ht="15.75" customHeight="1">
      <c r="A1251" s="53"/>
      <c r="B1251" s="1"/>
      <c r="C1251" s="1"/>
      <c r="D1251" s="55"/>
      <c r="E1251" s="55"/>
      <c r="F1251" s="55"/>
      <c r="G1251" s="55"/>
      <c r="H1251" s="74"/>
      <c r="I1251" s="75"/>
      <c r="J1251" s="1"/>
    </row>
    <row r="1252" ht="15.75" customHeight="1">
      <c r="A1252" s="53"/>
      <c r="B1252" s="1"/>
      <c r="C1252" s="1"/>
      <c r="D1252" s="55"/>
      <c r="E1252" s="55"/>
      <c r="F1252" s="55"/>
      <c r="G1252" s="55"/>
      <c r="H1252" s="74"/>
      <c r="I1252" s="75"/>
      <c r="J1252" s="1"/>
    </row>
    <row r="1253" ht="15.75" customHeight="1">
      <c r="A1253" s="53"/>
      <c r="B1253" s="1"/>
      <c r="C1253" s="1"/>
      <c r="D1253" s="55"/>
      <c r="E1253" s="55"/>
      <c r="F1253" s="55"/>
      <c r="G1253" s="55"/>
      <c r="H1253" s="74"/>
      <c r="I1253" s="75"/>
      <c r="J1253" s="1"/>
    </row>
    <row r="1254" ht="15.75" customHeight="1">
      <c r="A1254" s="53"/>
      <c r="B1254" s="1"/>
      <c r="C1254" s="1"/>
      <c r="D1254" s="55"/>
      <c r="E1254" s="55"/>
      <c r="F1254" s="55"/>
      <c r="G1254" s="55"/>
      <c r="H1254" s="74"/>
      <c r="I1254" s="75"/>
      <c r="J1254" s="1"/>
    </row>
    <row r="1255" ht="15.75" customHeight="1">
      <c r="A1255" s="53"/>
      <c r="B1255" s="1"/>
      <c r="C1255" s="1"/>
      <c r="D1255" s="55"/>
      <c r="E1255" s="55"/>
      <c r="F1255" s="55"/>
      <c r="G1255" s="55"/>
      <c r="H1255" s="74"/>
      <c r="I1255" s="75"/>
      <c r="J1255" s="1"/>
    </row>
    <row r="1256" ht="15.75" customHeight="1">
      <c r="A1256" s="53"/>
      <c r="B1256" s="1"/>
      <c r="C1256" s="1"/>
      <c r="D1256" s="55"/>
      <c r="E1256" s="55"/>
      <c r="F1256" s="55"/>
      <c r="G1256" s="55"/>
      <c r="H1256" s="74"/>
      <c r="I1256" s="75"/>
      <c r="J1256" s="1"/>
    </row>
    <row r="1257" ht="15.75" customHeight="1">
      <c r="A1257" s="53"/>
      <c r="B1257" s="1"/>
      <c r="C1257" s="1"/>
      <c r="D1257" s="55"/>
      <c r="E1257" s="55"/>
      <c r="F1257" s="55"/>
      <c r="G1257" s="55"/>
      <c r="H1257" s="74"/>
      <c r="I1257" s="75"/>
      <c r="J1257" s="1"/>
    </row>
    <row r="1258" ht="15.75" customHeight="1">
      <c r="A1258" s="53"/>
      <c r="B1258" s="1"/>
      <c r="C1258" s="1"/>
      <c r="D1258" s="55"/>
      <c r="E1258" s="55"/>
      <c r="F1258" s="55"/>
      <c r="G1258" s="55"/>
      <c r="H1258" s="74"/>
      <c r="I1258" s="75"/>
      <c r="J1258" s="1"/>
    </row>
    <row r="1259" ht="15.75" customHeight="1">
      <c r="A1259" s="53"/>
      <c r="B1259" s="1"/>
      <c r="C1259" s="1"/>
      <c r="D1259" s="55"/>
      <c r="E1259" s="55"/>
      <c r="F1259" s="55"/>
      <c r="G1259" s="55"/>
      <c r="H1259" s="74"/>
      <c r="I1259" s="75"/>
      <c r="J1259" s="1"/>
    </row>
    <row r="1260" ht="15.75" customHeight="1">
      <c r="A1260" s="53"/>
      <c r="B1260" s="1"/>
      <c r="C1260" s="1"/>
      <c r="D1260" s="55"/>
      <c r="E1260" s="55"/>
      <c r="F1260" s="55"/>
      <c r="G1260" s="55"/>
      <c r="H1260" s="74"/>
      <c r="I1260" s="75"/>
      <c r="J1260" s="1"/>
    </row>
    <row r="1261" ht="15.75" customHeight="1">
      <c r="A1261" s="53"/>
      <c r="B1261" s="1"/>
      <c r="C1261" s="1"/>
      <c r="D1261" s="55"/>
      <c r="E1261" s="55"/>
      <c r="F1261" s="55"/>
      <c r="G1261" s="55"/>
      <c r="H1261" s="74"/>
      <c r="I1261" s="75"/>
      <c r="J1261" s="1"/>
    </row>
    <row r="1262" ht="15.75" customHeight="1">
      <c r="A1262" s="53"/>
      <c r="B1262" s="1"/>
      <c r="C1262" s="1"/>
      <c r="D1262" s="55"/>
      <c r="E1262" s="55"/>
      <c r="F1262" s="55"/>
      <c r="G1262" s="55"/>
      <c r="H1262" s="74"/>
      <c r="I1262" s="75"/>
      <c r="J1262" s="1"/>
    </row>
    <row r="1263" ht="15.75" customHeight="1">
      <c r="A1263" s="53"/>
      <c r="B1263" s="1"/>
      <c r="C1263" s="1"/>
      <c r="D1263" s="55"/>
      <c r="E1263" s="55"/>
      <c r="F1263" s="55"/>
      <c r="G1263" s="55"/>
      <c r="H1263" s="74"/>
      <c r="I1263" s="75"/>
      <c r="J1263" s="1"/>
    </row>
    <row r="1264" ht="15.75" customHeight="1">
      <c r="A1264" s="53"/>
      <c r="B1264" s="1"/>
      <c r="C1264" s="1"/>
      <c r="D1264" s="55"/>
      <c r="E1264" s="55"/>
      <c r="F1264" s="55"/>
      <c r="G1264" s="55"/>
      <c r="H1264" s="74"/>
      <c r="I1264" s="75"/>
      <c r="J1264" s="1"/>
    </row>
    <row r="1265" ht="15.75" customHeight="1">
      <c r="A1265" s="53"/>
      <c r="B1265" s="1"/>
      <c r="C1265" s="1"/>
      <c r="D1265" s="55"/>
      <c r="E1265" s="55"/>
      <c r="F1265" s="55"/>
      <c r="G1265" s="55"/>
      <c r="H1265" s="74"/>
      <c r="I1265" s="75"/>
      <c r="J1265" s="1"/>
    </row>
    <row r="1266" ht="15.75" customHeight="1">
      <c r="A1266" s="53"/>
      <c r="B1266" s="1"/>
      <c r="C1266" s="1"/>
      <c r="D1266" s="55"/>
      <c r="E1266" s="55"/>
      <c r="F1266" s="55"/>
      <c r="G1266" s="55"/>
      <c r="H1266" s="74"/>
      <c r="I1266" s="75"/>
      <c r="J1266" s="1"/>
    </row>
    <row r="1267" ht="15.75" customHeight="1">
      <c r="A1267" s="53"/>
      <c r="B1267" s="1"/>
      <c r="C1267" s="1"/>
      <c r="D1267" s="55"/>
      <c r="E1267" s="55"/>
      <c r="F1267" s="55"/>
      <c r="G1267" s="55"/>
      <c r="H1267" s="74"/>
      <c r="I1267" s="75"/>
      <c r="J1267" s="1"/>
    </row>
    <row r="1268" ht="15.75" customHeight="1">
      <c r="A1268" s="53"/>
      <c r="B1268" s="1"/>
      <c r="C1268" s="1"/>
      <c r="D1268" s="55"/>
      <c r="E1268" s="55"/>
      <c r="F1268" s="55"/>
      <c r="G1268" s="55"/>
      <c r="H1268" s="74"/>
      <c r="I1268" s="75"/>
      <c r="J1268" s="1"/>
    </row>
    <row r="1269" ht="15.75" customHeight="1">
      <c r="A1269" s="53"/>
      <c r="B1269" s="1"/>
      <c r="C1269" s="1"/>
      <c r="D1269" s="55"/>
      <c r="E1269" s="55"/>
      <c r="F1269" s="55"/>
      <c r="G1269" s="55"/>
      <c r="H1269" s="74"/>
      <c r="I1269" s="75"/>
      <c r="J1269" s="1"/>
    </row>
    <row r="1270" ht="15.75" customHeight="1">
      <c r="A1270" s="53"/>
      <c r="B1270" s="1"/>
      <c r="C1270" s="1"/>
      <c r="D1270" s="55"/>
      <c r="E1270" s="55"/>
      <c r="F1270" s="55"/>
      <c r="G1270" s="55"/>
      <c r="H1270" s="74"/>
      <c r="I1270" s="75"/>
      <c r="J1270" s="1"/>
    </row>
    <row r="1271" ht="15.75" customHeight="1">
      <c r="A1271" s="53"/>
      <c r="B1271" s="1"/>
      <c r="C1271" s="1"/>
      <c r="D1271" s="55"/>
      <c r="E1271" s="55"/>
      <c r="F1271" s="55"/>
      <c r="G1271" s="55"/>
      <c r="H1271" s="74"/>
      <c r="I1271" s="75"/>
      <c r="J1271" s="1"/>
    </row>
    <row r="1272" ht="15.75" customHeight="1">
      <c r="A1272" s="53"/>
      <c r="B1272" s="1"/>
      <c r="C1272" s="1"/>
      <c r="D1272" s="55"/>
      <c r="E1272" s="55"/>
      <c r="F1272" s="55"/>
      <c r="G1272" s="55"/>
      <c r="H1272" s="74"/>
      <c r="I1272" s="75"/>
      <c r="J1272" s="1"/>
    </row>
    <row r="1273" ht="15.75" customHeight="1">
      <c r="A1273" s="53"/>
      <c r="B1273" s="1"/>
      <c r="C1273" s="1"/>
      <c r="D1273" s="55"/>
      <c r="E1273" s="55"/>
      <c r="F1273" s="55"/>
      <c r="G1273" s="55"/>
      <c r="H1273" s="74"/>
      <c r="I1273" s="75"/>
      <c r="J1273" s="1"/>
    </row>
    <row r="1274" ht="15.75" customHeight="1">
      <c r="A1274" s="53"/>
      <c r="B1274" s="1"/>
      <c r="C1274" s="1"/>
      <c r="D1274" s="55"/>
      <c r="E1274" s="55"/>
      <c r="F1274" s="55"/>
      <c r="G1274" s="55"/>
      <c r="H1274" s="74"/>
      <c r="I1274" s="75"/>
      <c r="J1274" s="1"/>
    </row>
    <row r="1275" ht="15.75" customHeight="1">
      <c r="A1275" s="53"/>
      <c r="B1275" s="1"/>
      <c r="C1275" s="1"/>
      <c r="D1275" s="55"/>
      <c r="E1275" s="55"/>
      <c r="F1275" s="55"/>
      <c r="G1275" s="55"/>
      <c r="H1275" s="74"/>
      <c r="I1275" s="75"/>
      <c r="J1275" s="1"/>
    </row>
    <row r="1276" ht="15.75" customHeight="1">
      <c r="A1276" s="53"/>
      <c r="B1276" s="1"/>
      <c r="C1276" s="1"/>
      <c r="D1276" s="55"/>
      <c r="E1276" s="55"/>
      <c r="F1276" s="55"/>
      <c r="G1276" s="55"/>
      <c r="H1276" s="74"/>
      <c r="I1276" s="75"/>
      <c r="J1276" s="1"/>
    </row>
    <row r="1277" ht="15.75" customHeight="1">
      <c r="A1277" s="53"/>
      <c r="B1277" s="1"/>
      <c r="C1277" s="1"/>
      <c r="D1277" s="55"/>
      <c r="E1277" s="55"/>
      <c r="F1277" s="55"/>
      <c r="G1277" s="55"/>
      <c r="H1277" s="74"/>
      <c r="I1277" s="75"/>
      <c r="J1277" s="1"/>
    </row>
    <row r="1278" ht="15.75" customHeight="1">
      <c r="A1278" s="53"/>
      <c r="B1278" s="1"/>
      <c r="C1278" s="1"/>
      <c r="D1278" s="55"/>
      <c r="E1278" s="55"/>
      <c r="F1278" s="55"/>
      <c r="G1278" s="55"/>
      <c r="H1278" s="74"/>
      <c r="I1278" s="75"/>
      <c r="J1278" s="1"/>
    </row>
    <row r="1279" ht="15.75" customHeight="1">
      <c r="A1279" s="53"/>
      <c r="B1279" s="1"/>
      <c r="C1279" s="1"/>
      <c r="D1279" s="55"/>
      <c r="E1279" s="55"/>
      <c r="F1279" s="55"/>
      <c r="G1279" s="55"/>
      <c r="H1279" s="74"/>
      <c r="I1279" s="75"/>
      <c r="J1279" s="1"/>
    </row>
    <row r="1280" ht="15.75" customHeight="1">
      <c r="A1280" s="53"/>
      <c r="B1280" s="1"/>
      <c r="C1280" s="1"/>
      <c r="D1280" s="55"/>
      <c r="E1280" s="55"/>
      <c r="F1280" s="55"/>
      <c r="G1280" s="55"/>
      <c r="H1280" s="74"/>
      <c r="I1280" s="75"/>
      <c r="J1280" s="1"/>
    </row>
    <row r="1281" ht="15.75" customHeight="1">
      <c r="A1281" s="53"/>
      <c r="B1281" s="1"/>
      <c r="C1281" s="1"/>
      <c r="D1281" s="55"/>
      <c r="E1281" s="55"/>
      <c r="F1281" s="55"/>
      <c r="G1281" s="55"/>
      <c r="H1281" s="74"/>
      <c r="I1281" s="75"/>
      <c r="J1281" s="1"/>
    </row>
    <row r="1282" ht="15.75" customHeight="1">
      <c r="A1282" s="53"/>
      <c r="B1282" s="1"/>
      <c r="C1282" s="1"/>
      <c r="D1282" s="55"/>
      <c r="E1282" s="55"/>
      <c r="F1282" s="55"/>
      <c r="G1282" s="55"/>
      <c r="H1282" s="74"/>
      <c r="I1282" s="75"/>
      <c r="J1282" s="1"/>
    </row>
    <row r="1283" ht="15.75" customHeight="1">
      <c r="A1283" s="53"/>
      <c r="B1283" s="1"/>
      <c r="C1283" s="1"/>
      <c r="D1283" s="55"/>
      <c r="E1283" s="55"/>
      <c r="F1283" s="55"/>
      <c r="G1283" s="55"/>
      <c r="H1283" s="74"/>
      <c r="I1283" s="75"/>
      <c r="J1283" s="1"/>
    </row>
    <row r="1284" ht="15.75" customHeight="1">
      <c r="A1284" s="53"/>
      <c r="B1284" s="1"/>
      <c r="C1284" s="1"/>
      <c r="D1284" s="55"/>
      <c r="E1284" s="55"/>
      <c r="F1284" s="55"/>
      <c r="G1284" s="55"/>
      <c r="H1284" s="74"/>
      <c r="I1284" s="75"/>
      <c r="J1284" s="1"/>
    </row>
    <row r="1285" ht="15.75" customHeight="1">
      <c r="A1285" s="53"/>
      <c r="B1285" s="1"/>
      <c r="C1285" s="1"/>
      <c r="D1285" s="55"/>
      <c r="E1285" s="55"/>
      <c r="F1285" s="55"/>
      <c r="G1285" s="55"/>
      <c r="H1285" s="74"/>
      <c r="I1285" s="75"/>
      <c r="J1285" s="1"/>
    </row>
    <row r="1286" ht="15.75" customHeight="1">
      <c r="A1286" s="53"/>
      <c r="B1286" s="1"/>
      <c r="C1286" s="1"/>
      <c r="D1286" s="55"/>
      <c r="E1286" s="55"/>
      <c r="F1286" s="55"/>
      <c r="G1286" s="55"/>
      <c r="H1286" s="74"/>
      <c r="I1286" s="75"/>
      <c r="J1286" s="1"/>
    </row>
    <row r="1287" ht="15.75" customHeight="1">
      <c r="A1287" s="53"/>
      <c r="B1287" s="1"/>
      <c r="C1287" s="1"/>
      <c r="D1287" s="55"/>
      <c r="E1287" s="55"/>
      <c r="F1287" s="55"/>
      <c r="G1287" s="55"/>
      <c r="H1287" s="74"/>
      <c r="I1287" s="75"/>
      <c r="J1287" s="1"/>
    </row>
    <row r="1288" ht="15.75" customHeight="1">
      <c r="A1288" s="53"/>
      <c r="B1288" s="1"/>
      <c r="C1288" s="1"/>
      <c r="D1288" s="55"/>
      <c r="E1288" s="55"/>
      <c r="F1288" s="55"/>
      <c r="G1288" s="55"/>
      <c r="H1288" s="74"/>
      <c r="I1288" s="75"/>
      <c r="J1288" s="1"/>
    </row>
    <row r="1289" ht="15.75" customHeight="1">
      <c r="A1289" s="53"/>
      <c r="B1289" s="1"/>
      <c r="C1289" s="1"/>
      <c r="D1289" s="55"/>
      <c r="E1289" s="55"/>
      <c r="F1289" s="55"/>
      <c r="G1289" s="55"/>
      <c r="H1289" s="74"/>
      <c r="I1289" s="75"/>
      <c r="J1289" s="1"/>
    </row>
    <row r="1290" ht="15.75" customHeight="1">
      <c r="A1290" s="53"/>
      <c r="B1290" s="1"/>
      <c r="C1290" s="1"/>
      <c r="D1290" s="55"/>
      <c r="E1290" s="55"/>
      <c r="F1290" s="55"/>
      <c r="G1290" s="55"/>
      <c r="H1290" s="74"/>
      <c r="I1290" s="75"/>
      <c r="J1290" s="1"/>
    </row>
    <row r="1291" ht="15.75" customHeight="1">
      <c r="A1291" s="53"/>
      <c r="B1291" s="1"/>
      <c r="C1291" s="1"/>
      <c r="D1291" s="55"/>
      <c r="E1291" s="55"/>
      <c r="F1291" s="55"/>
      <c r="G1291" s="55"/>
      <c r="H1291" s="74"/>
      <c r="I1291" s="75"/>
      <c r="J1291" s="1"/>
    </row>
    <row r="1292" ht="15.75" customHeight="1">
      <c r="A1292" s="53"/>
      <c r="B1292" s="1"/>
      <c r="C1292" s="1"/>
      <c r="D1292" s="55"/>
      <c r="E1292" s="55"/>
      <c r="F1292" s="55"/>
      <c r="G1292" s="55"/>
      <c r="H1292" s="74"/>
      <c r="I1292" s="75"/>
      <c r="J1292" s="1"/>
    </row>
    <row r="1293" ht="15.75" customHeight="1">
      <c r="A1293" s="53"/>
      <c r="B1293" s="1"/>
      <c r="C1293" s="1"/>
      <c r="D1293" s="55"/>
      <c r="E1293" s="55"/>
      <c r="F1293" s="55"/>
      <c r="G1293" s="55"/>
      <c r="H1293" s="74"/>
      <c r="I1293" s="75"/>
      <c r="J1293" s="1"/>
    </row>
    <row r="1294" ht="15.75" customHeight="1">
      <c r="A1294" s="53"/>
      <c r="B1294" s="1"/>
      <c r="C1294" s="1"/>
      <c r="D1294" s="55"/>
      <c r="E1294" s="55"/>
      <c r="F1294" s="55"/>
      <c r="G1294" s="55"/>
      <c r="H1294" s="74"/>
      <c r="I1294" s="75"/>
      <c r="J1294" s="1"/>
    </row>
    <row r="1295" ht="15.75" customHeight="1">
      <c r="A1295" s="53"/>
      <c r="B1295" s="1"/>
      <c r="C1295" s="1"/>
      <c r="D1295" s="55"/>
      <c r="E1295" s="55"/>
      <c r="F1295" s="55"/>
      <c r="G1295" s="55"/>
      <c r="H1295" s="74"/>
      <c r="I1295" s="75"/>
      <c r="J1295" s="1"/>
    </row>
    <row r="1296" ht="15.75" customHeight="1">
      <c r="A1296" s="53"/>
      <c r="B1296" s="1"/>
      <c r="C1296" s="1"/>
      <c r="D1296" s="55"/>
      <c r="E1296" s="55"/>
      <c r="F1296" s="55"/>
      <c r="G1296" s="55"/>
      <c r="H1296" s="74"/>
      <c r="I1296" s="75"/>
      <c r="J1296" s="1"/>
    </row>
    <row r="1297" ht="15.75" customHeight="1">
      <c r="A1297" s="53"/>
      <c r="B1297" s="1"/>
      <c r="C1297" s="1"/>
      <c r="D1297" s="55"/>
      <c r="E1297" s="55"/>
      <c r="F1297" s="55"/>
      <c r="G1297" s="55"/>
      <c r="H1297" s="74"/>
      <c r="I1297" s="75"/>
      <c r="J1297" s="1"/>
    </row>
    <row r="1298" ht="15.75" customHeight="1">
      <c r="A1298" s="53"/>
      <c r="B1298" s="1"/>
      <c r="C1298" s="1"/>
      <c r="D1298" s="55"/>
      <c r="E1298" s="55"/>
      <c r="F1298" s="55"/>
      <c r="G1298" s="55"/>
      <c r="H1298" s="74"/>
      <c r="I1298" s="75"/>
      <c r="J1298" s="1"/>
    </row>
    <row r="1299" ht="15.75" customHeight="1">
      <c r="A1299" s="53"/>
      <c r="B1299" s="1"/>
      <c r="C1299" s="1"/>
      <c r="D1299" s="55"/>
      <c r="E1299" s="55"/>
      <c r="F1299" s="55"/>
      <c r="G1299" s="55"/>
      <c r="H1299" s="74"/>
      <c r="I1299" s="75"/>
      <c r="J1299" s="1"/>
    </row>
    <row r="1300" ht="15.75" customHeight="1">
      <c r="A1300" s="53"/>
      <c r="B1300" s="1"/>
      <c r="C1300" s="1"/>
      <c r="D1300" s="55"/>
      <c r="E1300" s="55"/>
      <c r="F1300" s="55"/>
      <c r="G1300" s="55"/>
      <c r="H1300" s="74"/>
      <c r="I1300" s="75"/>
      <c r="J1300" s="1"/>
    </row>
    <row r="1301" ht="15.75" customHeight="1">
      <c r="A1301" s="53"/>
      <c r="B1301" s="1"/>
      <c r="C1301" s="1"/>
      <c r="D1301" s="55"/>
      <c r="E1301" s="55"/>
      <c r="F1301" s="55"/>
      <c r="G1301" s="55"/>
      <c r="H1301" s="74"/>
      <c r="I1301" s="75"/>
      <c r="J1301" s="1"/>
    </row>
    <row r="1302" ht="15.75" customHeight="1">
      <c r="A1302" s="53"/>
      <c r="B1302" s="1"/>
      <c r="C1302" s="1"/>
      <c r="D1302" s="55"/>
      <c r="E1302" s="55"/>
      <c r="F1302" s="55"/>
      <c r="G1302" s="55"/>
      <c r="H1302" s="74"/>
      <c r="I1302" s="75"/>
      <c r="J1302" s="1"/>
    </row>
    <row r="1303" ht="15.75" customHeight="1">
      <c r="A1303" s="53"/>
      <c r="B1303" s="1"/>
      <c r="C1303" s="1"/>
      <c r="D1303" s="55"/>
      <c r="E1303" s="55"/>
      <c r="F1303" s="55"/>
      <c r="G1303" s="55"/>
      <c r="H1303" s="74"/>
      <c r="I1303" s="75"/>
      <c r="J1303" s="1"/>
    </row>
    <row r="1304" ht="15.75" customHeight="1">
      <c r="A1304" s="53"/>
      <c r="B1304" s="1"/>
      <c r="C1304" s="1"/>
      <c r="D1304" s="55"/>
      <c r="E1304" s="55"/>
      <c r="F1304" s="55"/>
      <c r="G1304" s="55"/>
      <c r="H1304" s="74"/>
      <c r="I1304" s="75"/>
      <c r="J1304" s="1"/>
    </row>
    <row r="1305" ht="15.75" customHeight="1">
      <c r="A1305" s="53"/>
      <c r="B1305" s="1"/>
      <c r="C1305" s="1"/>
      <c r="D1305" s="55"/>
      <c r="E1305" s="55"/>
      <c r="F1305" s="55"/>
      <c r="G1305" s="55"/>
      <c r="H1305" s="74"/>
      <c r="I1305" s="75"/>
      <c r="J1305" s="1"/>
    </row>
    <row r="1306" ht="15.75" customHeight="1">
      <c r="A1306" s="53"/>
      <c r="B1306" s="1"/>
      <c r="C1306" s="1"/>
      <c r="D1306" s="55"/>
      <c r="E1306" s="55"/>
      <c r="F1306" s="55"/>
      <c r="G1306" s="55"/>
      <c r="H1306" s="74"/>
      <c r="I1306" s="75"/>
      <c r="J1306" s="1"/>
    </row>
    <row r="1307" ht="15.75" customHeight="1">
      <c r="A1307" s="53"/>
      <c r="B1307" s="1"/>
      <c r="C1307" s="1"/>
      <c r="D1307" s="55"/>
      <c r="E1307" s="55"/>
      <c r="F1307" s="55"/>
      <c r="G1307" s="55"/>
      <c r="H1307" s="74"/>
      <c r="I1307" s="75"/>
      <c r="J1307" s="1"/>
    </row>
    <row r="1308" ht="15.75" customHeight="1">
      <c r="A1308" s="53"/>
      <c r="B1308" s="1"/>
      <c r="C1308" s="1"/>
      <c r="D1308" s="55"/>
      <c r="E1308" s="55"/>
      <c r="F1308" s="55"/>
      <c r="G1308" s="55"/>
      <c r="H1308" s="74"/>
      <c r="I1308" s="75"/>
      <c r="J1308" s="1"/>
    </row>
    <row r="1309" ht="15.75" customHeight="1">
      <c r="A1309" s="53"/>
      <c r="B1309" s="1"/>
      <c r="C1309" s="1"/>
      <c r="D1309" s="55"/>
      <c r="E1309" s="55"/>
      <c r="F1309" s="55"/>
      <c r="G1309" s="55"/>
      <c r="H1309" s="74"/>
      <c r="I1309" s="75"/>
      <c r="J1309" s="1"/>
    </row>
    <row r="1310" ht="15.75" customHeight="1">
      <c r="A1310" s="53"/>
      <c r="B1310" s="1"/>
      <c r="C1310" s="1"/>
      <c r="D1310" s="55"/>
      <c r="E1310" s="55"/>
      <c r="F1310" s="55"/>
      <c r="G1310" s="55"/>
      <c r="H1310" s="74"/>
      <c r="I1310" s="75"/>
      <c r="J1310" s="1"/>
    </row>
    <row r="1311" ht="15.75" customHeight="1">
      <c r="A1311" s="53"/>
      <c r="B1311" s="1"/>
      <c r="C1311" s="1"/>
      <c r="D1311" s="55"/>
      <c r="E1311" s="55"/>
      <c r="F1311" s="55"/>
      <c r="G1311" s="55"/>
      <c r="H1311" s="74"/>
      <c r="I1311" s="75"/>
      <c r="J1311" s="1"/>
    </row>
    <row r="1312" ht="15.75" customHeight="1">
      <c r="A1312" s="53"/>
      <c r="B1312" s="1"/>
      <c r="C1312" s="1"/>
      <c r="D1312" s="55"/>
      <c r="E1312" s="55"/>
      <c r="F1312" s="55"/>
      <c r="G1312" s="55"/>
      <c r="H1312" s="74"/>
      <c r="I1312" s="75"/>
      <c r="J1312" s="1"/>
    </row>
    <row r="1313" ht="15.75" customHeight="1">
      <c r="A1313" s="53"/>
      <c r="B1313" s="1"/>
      <c r="C1313" s="1"/>
      <c r="D1313" s="55"/>
      <c r="E1313" s="55"/>
      <c r="F1313" s="55"/>
      <c r="G1313" s="55"/>
      <c r="H1313" s="74"/>
      <c r="I1313" s="75"/>
      <c r="J1313" s="1"/>
    </row>
    <row r="1314" ht="15.75" customHeight="1">
      <c r="A1314" s="53"/>
      <c r="B1314" s="1"/>
      <c r="C1314" s="1"/>
      <c r="D1314" s="55"/>
      <c r="E1314" s="55"/>
      <c r="F1314" s="55"/>
      <c r="G1314" s="55"/>
      <c r="H1314" s="74"/>
      <c r="I1314" s="75"/>
      <c r="J1314" s="1"/>
    </row>
    <row r="1315" ht="15.75" customHeight="1">
      <c r="A1315" s="53"/>
      <c r="B1315" s="1"/>
      <c r="C1315" s="1"/>
      <c r="D1315" s="55"/>
      <c r="E1315" s="55"/>
      <c r="F1315" s="55"/>
      <c r="G1315" s="55"/>
      <c r="H1315" s="74"/>
      <c r="I1315" s="75"/>
      <c r="J1315" s="1"/>
    </row>
    <row r="1316" ht="15.75" customHeight="1">
      <c r="A1316" s="53"/>
      <c r="B1316" s="1"/>
      <c r="C1316" s="1"/>
      <c r="D1316" s="55"/>
      <c r="E1316" s="55"/>
      <c r="F1316" s="55"/>
      <c r="G1316" s="55"/>
      <c r="H1316" s="74"/>
      <c r="I1316" s="75"/>
      <c r="J1316" s="1"/>
    </row>
    <row r="1317" ht="15.75" customHeight="1">
      <c r="A1317" s="53"/>
      <c r="B1317" s="1"/>
      <c r="C1317" s="1"/>
      <c r="D1317" s="55"/>
      <c r="E1317" s="55"/>
      <c r="F1317" s="55"/>
      <c r="G1317" s="55"/>
      <c r="H1317" s="74"/>
      <c r="I1317" s="75"/>
      <c r="J1317" s="1"/>
    </row>
    <row r="1318" ht="15.75" customHeight="1">
      <c r="A1318" s="53"/>
      <c r="B1318" s="1"/>
      <c r="C1318" s="1"/>
      <c r="D1318" s="55"/>
      <c r="E1318" s="55"/>
      <c r="F1318" s="55"/>
      <c r="G1318" s="55"/>
      <c r="H1318" s="74"/>
      <c r="I1318" s="75"/>
      <c r="J1318" s="1"/>
    </row>
    <row r="1319" ht="15.75" customHeight="1">
      <c r="A1319" s="53"/>
      <c r="B1319" s="1"/>
      <c r="C1319" s="1"/>
      <c r="D1319" s="55"/>
      <c r="E1319" s="55"/>
      <c r="F1319" s="55"/>
      <c r="G1319" s="55"/>
      <c r="H1319" s="74"/>
      <c r="I1319" s="75"/>
      <c r="J1319" s="1"/>
    </row>
    <row r="1320" ht="15.75" customHeight="1">
      <c r="A1320" s="53"/>
      <c r="B1320" s="1"/>
      <c r="C1320" s="1"/>
      <c r="D1320" s="55"/>
      <c r="E1320" s="55"/>
      <c r="F1320" s="55"/>
      <c r="G1320" s="55"/>
      <c r="H1320" s="74"/>
      <c r="I1320" s="75"/>
      <c r="J1320" s="1"/>
    </row>
    <row r="1321" ht="15.75" customHeight="1">
      <c r="A1321" s="53"/>
      <c r="B1321" s="1"/>
      <c r="C1321" s="1"/>
      <c r="D1321" s="55"/>
      <c r="E1321" s="55"/>
      <c r="F1321" s="55"/>
      <c r="G1321" s="55"/>
      <c r="H1321" s="74"/>
      <c r="I1321" s="75"/>
      <c r="J1321" s="1"/>
    </row>
    <row r="1322" ht="15.75" customHeight="1">
      <c r="A1322" s="53"/>
      <c r="B1322" s="1"/>
      <c r="C1322" s="1"/>
      <c r="D1322" s="55"/>
      <c r="E1322" s="55"/>
      <c r="F1322" s="55"/>
      <c r="G1322" s="55"/>
      <c r="H1322" s="74"/>
      <c r="I1322" s="75"/>
      <c r="J1322" s="1"/>
    </row>
    <row r="1323" ht="15.75" customHeight="1">
      <c r="A1323" s="53"/>
      <c r="B1323" s="1"/>
      <c r="C1323" s="1"/>
      <c r="D1323" s="55"/>
      <c r="E1323" s="55"/>
      <c r="F1323" s="55"/>
      <c r="G1323" s="55"/>
      <c r="H1323" s="74"/>
      <c r="I1323" s="75"/>
      <c r="J1323" s="1"/>
    </row>
    <row r="1324" ht="15.75" customHeight="1">
      <c r="A1324" s="53"/>
      <c r="B1324" s="1"/>
      <c r="C1324" s="1"/>
      <c r="D1324" s="55"/>
      <c r="E1324" s="55"/>
      <c r="F1324" s="55"/>
      <c r="G1324" s="55"/>
      <c r="H1324" s="74"/>
      <c r="I1324" s="75"/>
      <c r="J1324" s="1"/>
    </row>
    <row r="1325" ht="15.75" customHeight="1">
      <c r="A1325" s="53"/>
      <c r="B1325" s="1"/>
      <c r="C1325" s="1"/>
      <c r="D1325" s="55"/>
      <c r="E1325" s="55"/>
      <c r="F1325" s="55"/>
      <c r="G1325" s="55"/>
      <c r="H1325" s="74"/>
      <c r="I1325" s="75"/>
      <c r="J1325" s="1"/>
    </row>
    <row r="1326" ht="15.75" customHeight="1">
      <c r="A1326" s="53"/>
      <c r="B1326" s="1"/>
      <c r="C1326" s="1"/>
      <c r="D1326" s="55"/>
      <c r="E1326" s="55"/>
      <c r="F1326" s="55"/>
      <c r="G1326" s="55"/>
      <c r="H1326" s="74"/>
      <c r="I1326" s="75"/>
      <c r="J1326" s="1"/>
    </row>
    <row r="1327" ht="15.75" customHeight="1">
      <c r="A1327" s="53"/>
      <c r="B1327" s="1"/>
      <c r="C1327" s="1"/>
      <c r="D1327" s="55"/>
      <c r="E1327" s="55"/>
      <c r="F1327" s="55"/>
      <c r="G1327" s="55"/>
      <c r="H1327" s="74"/>
      <c r="I1327" s="75"/>
      <c r="J1327" s="1"/>
    </row>
    <row r="1328" ht="15.75" customHeight="1">
      <c r="A1328" s="53"/>
      <c r="B1328" s="1"/>
      <c r="C1328" s="1"/>
      <c r="D1328" s="55"/>
      <c r="E1328" s="55"/>
      <c r="F1328" s="55"/>
      <c r="G1328" s="55"/>
      <c r="H1328" s="74"/>
      <c r="I1328" s="75"/>
      <c r="J1328" s="1"/>
    </row>
    <row r="1329" ht="15.75" customHeight="1">
      <c r="A1329" s="53"/>
      <c r="B1329" s="1"/>
      <c r="C1329" s="1"/>
      <c r="D1329" s="55"/>
      <c r="E1329" s="55"/>
      <c r="F1329" s="55"/>
      <c r="G1329" s="55"/>
      <c r="H1329" s="74"/>
      <c r="I1329" s="75"/>
      <c r="J1329" s="1"/>
    </row>
    <row r="1330" ht="15.75" customHeight="1">
      <c r="A1330" s="53"/>
      <c r="B1330" s="1"/>
      <c r="C1330" s="1"/>
      <c r="D1330" s="55"/>
      <c r="E1330" s="55"/>
      <c r="F1330" s="55"/>
      <c r="G1330" s="55"/>
      <c r="H1330" s="74"/>
      <c r="I1330" s="75"/>
      <c r="J1330" s="1"/>
    </row>
    <row r="1331" ht="15.75" customHeight="1">
      <c r="A1331" s="53"/>
      <c r="B1331" s="1"/>
      <c r="C1331" s="1"/>
      <c r="D1331" s="55"/>
      <c r="E1331" s="55"/>
      <c r="F1331" s="55"/>
      <c r="G1331" s="55"/>
      <c r="H1331" s="74"/>
      <c r="I1331" s="75"/>
      <c r="J1331" s="1"/>
    </row>
    <row r="1332" ht="15.75" customHeight="1">
      <c r="A1332" s="53"/>
      <c r="B1332" s="1"/>
      <c r="C1332" s="1"/>
      <c r="D1332" s="55"/>
      <c r="E1332" s="55"/>
      <c r="F1332" s="55"/>
      <c r="G1332" s="55"/>
      <c r="H1332" s="74"/>
      <c r="I1332" s="75"/>
      <c r="J1332" s="1"/>
    </row>
    <row r="1333" ht="15.75" customHeight="1">
      <c r="A1333" s="53"/>
      <c r="B1333" s="1"/>
      <c r="C1333" s="1"/>
      <c r="D1333" s="55"/>
      <c r="E1333" s="55"/>
      <c r="F1333" s="55"/>
      <c r="G1333" s="55"/>
      <c r="H1333" s="74"/>
      <c r="I1333" s="75"/>
      <c r="J1333" s="1"/>
    </row>
    <row r="1334" ht="15.75" customHeight="1">
      <c r="A1334" s="53"/>
      <c r="B1334" s="1"/>
      <c r="C1334" s="1"/>
      <c r="D1334" s="55"/>
      <c r="E1334" s="55"/>
      <c r="F1334" s="55"/>
      <c r="G1334" s="55"/>
      <c r="H1334" s="74"/>
      <c r="I1334" s="75"/>
      <c r="J1334" s="1"/>
    </row>
    <row r="1335" ht="15.75" customHeight="1">
      <c r="A1335" s="53"/>
      <c r="B1335" s="1"/>
      <c r="C1335" s="1"/>
      <c r="D1335" s="55"/>
      <c r="E1335" s="55"/>
      <c r="F1335" s="55"/>
      <c r="G1335" s="55"/>
      <c r="H1335" s="74"/>
      <c r="I1335" s="75"/>
      <c r="J1335" s="1"/>
    </row>
    <row r="1336" ht="15.75" customHeight="1">
      <c r="A1336" s="53"/>
      <c r="B1336" s="1"/>
      <c r="C1336" s="1"/>
      <c r="D1336" s="55"/>
      <c r="E1336" s="55"/>
      <c r="F1336" s="55"/>
      <c r="G1336" s="55"/>
      <c r="H1336" s="74"/>
      <c r="I1336" s="75"/>
      <c r="J1336" s="1"/>
    </row>
    <row r="1337" ht="15.75" customHeight="1">
      <c r="A1337" s="53"/>
      <c r="B1337" s="1"/>
      <c r="C1337" s="1"/>
      <c r="D1337" s="55"/>
      <c r="E1337" s="55"/>
      <c r="F1337" s="55"/>
      <c r="G1337" s="55"/>
      <c r="H1337" s="74"/>
      <c r="I1337" s="75"/>
      <c r="J1337" s="1"/>
    </row>
    <row r="1338" ht="15.75" customHeight="1">
      <c r="A1338" s="53"/>
      <c r="B1338" s="1"/>
      <c r="C1338" s="1"/>
      <c r="D1338" s="55"/>
      <c r="E1338" s="55"/>
      <c r="F1338" s="55"/>
      <c r="G1338" s="55"/>
      <c r="H1338" s="74"/>
      <c r="I1338" s="75"/>
      <c r="J1338" s="1"/>
    </row>
    <row r="1339" ht="15.75" customHeight="1">
      <c r="A1339" s="53"/>
      <c r="B1339" s="1"/>
      <c r="C1339" s="1"/>
      <c r="D1339" s="55"/>
      <c r="E1339" s="55"/>
      <c r="F1339" s="55"/>
      <c r="G1339" s="55"/>
      <c r="H1339" s="74"/>
      <c r="I1339" s="75"/>
      <c r="J1339" s="1"/>
    </row>
    <row r="1340" ht="15.75" customHeight="1">
      <c r="A1340" s="53"/>
      <c r="B1340" s="1"/>
      <c r="C1340" s="1"/>
      <c r="D1340" s="55"/>
      <c r="E1340" s="55"/>
      <c r="F1340" s="55"/>
      <c r="G1340" s="55"/>
      <c r="H1340" s="74"/>
      <c r="I1340" s="75"/>
      <c r="J1340" s="1"/>
    </row>
    <row r="1341" ht="15.75" customHeight="1">
      <c r="A1341" s="53"/>
      <c r="B1341" s="1"/>
      <c r="C1341" s="1"/>
      <c r="D1341" s="55"/>
      <c r="E1341" s="55"/>
      <c r="F1341" s="55"/>
      <c r="G1341" s="55"/>
      <c r="H1341" s="74"/>
      <c r="I1341" s="75"/>
      <c r="J1341" s="1"/>
    </row>
    <row r="1342" ht="15.75" customHeight="1">
      <c r="A1342" s="53"/>
      <c r="B1342" s="1"/>
      <c r="C1342" s="1"/>
      <c r="D1342" s="55"/>
      <c r="E1342" s="55"/>
      <c r="F1342" s="55"/>
      <c r="G1342" s="55"/>
      <c r="H1342" s="74"/>
      <c r="I1342" s="75"/>
      <c r="J1342" s="1"/>
    </row>
    <row r="1343" ht="15.75" customHeight="1">
      <c r="A1343" s="53"/>
      <c r="B1343" s="1"/>
      <c r="C1343" s="1"/>
      <c r="D1343" s="55"/>
      <c r="E1343" s="55"/>
      <c r="F1343" s="55"/>
      <c r="G1343" s="55"/>
      <c r="H1343" s="74"/>
      <c r="I1343" s="75"/>
      <c r="J1343" s="1"/>
    </row>
    <row r="1344" ht="15.75" customHeight="1">
      <c r="A1344" s="53"/>
      <c r="B1344" s="1"/>
      <c r="C1344" s="1"/>
      <c r="D1344" s="55"/>
      <c r="E1344" s="55"/>
      <c r="F1344" s="55"/>
      <c r="G1344" s="55"/>
      <c r="H1344" s="74"/>
      <c r="I1344" s="75"/>
      <c r="J1344" s="1"/>
    </row>
    <row r="1345" ht="15.75" customHeight="1">
      <c r="A1345" s="53"/>
      <c r="B1345" s="1"/>
      <c r="C1345" s="1"/>
      <c r="D1345" s="55"/>
      <c r="E1345" s="55"/>
      <c r="F1345" s="55"/>
      <c r="G1345" s="55"/>
      <c r="H1345" s="74"/>
      <c r="I1345" s="75"/>
      <c r="J1345" s="1"/>
    </row>
    <row r="1346" ht="15.75" customHeight="1">
      <c r="A1346" s="53"/>
      <c r="B1346" s="1"/>
      <c r="C1346" s="1"/>
      <c r="D1346" s="55"/>
      <c r="E1346" s="55"/>
      <c r="F1346" s="55"/>
      <c r="G1346" s="55"/>
      <c r="H1346" s="74"/>
      <c r="I1346" s="75"/>
      <c r="J1346" s="1"/>
    </row>
    <row r="1347" ht="15.75" customHeight="1">
      <c r="A1347" s="53"/>
      <c r="B1347" s="1"/>
      <c r="C1347" s="1"/>
      <c r="D1347" s="55"/>
      <c r="E1347" s="55"/>
      <c r="F1347" s="55"/>
      <c r="G1347" s="55"/>
      <c r="H1347" s="74"/>
      <c r="I1347" s="75"/>
      <c r="J1347" s="1"/>
    </row>
    <row r="1348" ht="15.75" customHeight="1">
      <c r="A1348" s="53"/>
      <c r="B1348" s="1"/>
      <c r="C1348" s="1"/>
      <c r="D1348" s="55"/>
      <c r="E1348" s="55"/>
      <c r="F1348" s="55"/>
      <c r="G1348" s="55"/>
      <c r="H1348" s="74"/>
      <c r="I1348" s="75"/>
      <c r="J1348" s="1"/>
    </row>
    <row r="1349" ht="15.75" customHeight="1">
      <c r="A1349" s="53"/>
      <c r="B1349" s="1"/>
      <c r="C1349" s="1"/>
      <c r="D1349" s="55"/>
      <c r="E1349" s="55"/>
      <c r="F1349" s="55"/>
      <c r="G1349" s="55"/>
      <c r="H1349" s="74"/>
      <c r="I1349" s="75"/>
      <c r="J1349" s="1"/>
    </row>
    <row r="1350" ht="15.75" customHeight="1">
      <c r="A1350" s="53"/>
      <c r="B1350" s="1"/>
      <c r="C1350" s="1"/>
      <c r="D1350" s="55"/>
      <c r="E1350" s="55"/>
      <c r="F1350" s="55"/>
      <c r="G1350" s="55"/>
      <c r="H1350" s="74"/>
      <c r="I1350" s="75"/>
      <c r="J1350" s="1"/>
    </row>
    <row r="1351" ht="15.75" customHeight="1">
      <c r="A1351" s="53"/>
      <c r="B1351" s="1"/>
      <c r="C1351" s="1"/>
      <c r="D1351" s="55"/>
      <c r="E1351" s="55"/>
      <c r="F1351" s="55"/>
      <c r="G1351" s="55"/>
      <c r="H1351" s="74"/>
      <c r="I1351" s="75"/>
      <c r="J1351" s="1"/>
    </row>
    <row r="1352" ht="15.75" customHeight="1">
      <c r="A1352" s="53"/>
      <c r="B1352" s="1"/>
      <c r="C1352" s="1"/>
      <c r="D1352" s="55"/>
      <c r="E1352" s="55"/>
      <c r="F1352" s="55"/>
      <c r="G1352" s="55"/>
      <c r="H1352" s="74"/>
      <c r="I1352" s="75"/>
      <c r="J1352" s="1"/>
    </row>
    <row r="1353" ht="15.75" customHeight="1">
      <c r="A1353" s="53"/>
      <c r="B1353" s="1"/>
      <c r="C1353" s="1"/>
      <c r="D1353" s="55"/>
      <c r="E1353" s="55"/>
      <c r="F1353" s="55"/>
      <c r="G1353" s="55"/>
      <c r="H1353" s="74"/>
      <c r="I1353" s="75"/>
      <c r="J1353" s="1"/>
    </row>
    <row r="1354" ht="15.75" customHeight="1">
      <c r="A1354" s="53"/>
      <c r="B1354" s="1"/>
      <c r="C1354" s="1"/>
      <c r="D1354" s="55"/>
      <c r="E1354" s="55"/>
      <c r="F1354" s="55"/>
      <c r="G1354" s="55"/>
      <c r="H1354" s="74"/>
      <c r="I1354" s="75"/>
      <c r="J1354" s="1"/>
    </row>
    <row r="1355" ht="15.75" customHeight="1">
      <c r="A1355" s="53"/>
      <c r="B1355" s="1"/>
      <c r="C1355" s="1"/>
      <c r="D1355" s="55"/>
      <c r="E1355" s="55"/>
      <c r="F1355" s="55"/>
      <c r="G1355" s="55"/>
      <c r="H1355" s="74"/>
      <c r="I1355" s="75"/>
      <c r="J1355" s="1"/>
    </row>
    <row r="1356" ht="15.75" customHeight="1">
      <c r="A1356" s="53"/>
      <c r="B1356" s="1"/>
      <c r="C1356" s="1"/>
      <c r="D1356" s="55"/>
      <c r="E1356" s="55"/>
      <c r="F1356" s="55"/>
      <c r="G1356" s="55"/>
      <c r="H1356" s="74"/>
      <c r="I1356" s="75"/>
      <c r="J1356" s="1"/>
    </row>
    <row r="1357" ht="15.75" customHeight="1">
      <c r="A1357" s="53"/>
      <c r="B1357" s="1"/>
      <c r="C1357" s="1"/>
      <c r="D1357" s="55"/>
      <c r="E1357" s="55"/>
      <c r="F1357" s="55"/>
      <c r="G1357" s="55"/>
      <c r="H1357" s="74"/>
      <c r="I1357" s="75"/>
      <c r="J1357" s="1"/>
    </row>
    <row r="1358" ht="15.75" customHeight="1">
      <c r="A1358" s="53"/>
      <c r="B1358" s="1"/>
      <c r="C1358" s="1"/>
      <c r="D1358" s="55"/>
      <c r="E1358" s="55"/>
      <c r="F1358" s="55"/>
      <c r="G1358" s="55"/>
      <c r="H1358" s="74"/>
      <c r="I1358" s="75"/>
      <c r="J1358" s="1"/>
    </row>
    <row r="1359" ht="15.75" customHeight="1">
      <c r="A1359" s="53"/>
      <c r="B1359" s="1"/>
      <c r="C1359" s="1"/>
      <c r="D1359" s="55"/>
      <c r="E1359" s="55"/>
      <c r="F1359" s="55"/>
      <c r="G1359" s="55"/>
      <c r="H1359" s="74"/>
      <c r="I1359" s="75"/>
      <c r="J1359" s="1"/>
    </row>
    <row r="1360" ht="15.75" customHeight="1">
      <c r="A1360" s="53"/>
      <c r="B1360" s="1"/>
      <c r="C1360" s="1"/>
      <c r="D1360" s="55"/>
      <c r="E1360" s="55"/>
      <c r="F1360" s="55"/>
      <c r="G1360" s="55"/>
      <c r="H1360" s="74"/>
      <c r="I1360" s="75"/>
      <c r="J1360" s="1"/>
    </row>
  </sheetData>
  <autoFilter ref="$B$2:$J$786"/>
  <dataValidations>
    <dataValidation type="list" allowBlank="1" sqref="B3:B786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0"/>
    <col customWidth="1" min="2" max="2" width="13.71"/>
    <col customWidth="1" min="3" max="3" width="40.0"/>
    <col customWidth="1" min="4" max="4" width="22.0"/>
    <col customWidth="1" min="5" max="5" width="16.0"/>
    <col customWidth="1" min="6" max="6" width="17.14"/>
    <col customWidth="1" min="7" max="7" width="41.14"/>
    <col customWidth="1" min="8" max="8" width="34.0"/>
    <col customWidth="1" min="9" max="9" width="26.14"/>
    <col customWidth="1" min="10" max="10" width="60.0"/>
    <col customWidth="1" min="11" max="11" width="62.0"/>
    <col customWidth="1" min="12" max="26" width="8.71"/>
  </cols>
  <sheetData>
    <row r="1" ht="15.0" customHeight="1">
      <c r="A1" s="1"/>
      <c r="B1" s="79"/>
      <c r="C1" s="79"/>
      <c r="D1" s="79"/>
      <c r="E1" s="79"/>
      <c r="F1" s="79"/>
      <c r="G1" s="79"/>
      <c r="H1" s="79"/>
      <c r="I1" s="79"/>
      <c r="J1" s="80"/>
      <c r="K1" s="80"/>
    </row>
    <row r="2" ht="15.0" customHeight="1">
      <c r="A2" s="1"/>
      <c r="B2" s="56" t="s">
        <v>78</v>
      </c>
      <c r="C2" s="56" t="s">
        <v>79</v>
      </c>
      <c r="D2" s="56" t="s">
        <v>4384</v>
      </c>
      <c r="E2" s="56" t="s">
        <v>26</v>
      </c>
      <c r="F2" s="56" t="s">
        <v>23</v>
      </c>
      <c r="G2" s="56" t="s">
        <v>80</v>
      </c>
      <c r="H2" s="56" t="s">
        <v>2811</v>
      </c>
      <c r="I2" s="56" t="s">
        <v>2812</v>
      </c>
      <c r="J2" s="57" t="s">
        <v>2813</v>
      </c>
      <c r="K2" s="57" t="s">
        <v>84</v>
      </c>
    </row>
    <row r="3" ht="23.25" customHeight="1">
      <c r="A3" s="1"/>
      <c r="B3" s="63"/>
      <c r="C3" s="64" t="s">
        <v>4385</v>
      </c>
      <c r="D3" s="65" t="s">
        <v>4386</v>
      </c>
      <c r="E3" s="65" t="s">
        <v>209</v>
      </c>
      <c r="F3" s="65" t="s">
        <v>4387</v>
      </c>
      <c r="G3" s="65" t="s">
        <v>4388</v>
      </c>
      <c r="H3" s="60" t="s">
        <v>4389</v>
      </c>
      <c r="I3" s="60" t="s">
        <v>4390</v>
      </c>
      <c r="J3" s="64" t="s">
        <v>4391</v>
      </c>
      <c r="K3" s="64"/>
    </row>
    <row r="4" ht="23.25" customHeight="1">
      <c r="A4" s="1"/>
      <c r="B4" s="1"/>
      <c r="C4" s="59" t="s">
        <v>4392</v>
      </c>
      <c r="D4" s="60" t="s">
        <v>4393</v>
      </c>
      <c r="E4" s="60" t="s">
        <v>209</v>
      </c>
      <c r="F4" s="60" t="s">
        <v>4387</v>
      </c>
      <c r="G4" s="1"/>
      <c r="H4" s="60" t="s">
        <v>4390</v>
      </c>
      <c r="I4" s="60" t="s">
        <v>4389</v>
      </c>
      <c r="J4" s="59" t="s">
        <v>4394</v>
      </c>
    </row>
    <row r="5" ht="23.25" customHeight="1">
      <c r="A5" s="1"/>
      <c r="B5" s="1"/>
      <c r="C5" s="59" t="s">
        <v>4395</v>
      </c>
      <c r="D5" s="60" t="s">
        <v>4396</v>
      </c>
      <c r="E5" s="60" t="s">
        <v>209</v>
      </c>
      <c r="F5" s="60" t="s">
        <v>4387</v>
      </c>
      <c r="G5" s="1"/>
      <c r="H5" s="60" t="s">
        <v>4389</v>
      </c>
      <c r="I5" s="60" t="s">
        <v>4397</v>
      </c>
      <c r="J5" s="59" t="s">
        <v>4398</v>
      </c>
    </row>
    <row r="6" ht="23.25" customHeight="1">
      <c r="A6" s="1"/>
      <c r="B6" s="1"/>
      <c r="C6" s="59" t="s">
        <v>4399</v>
      </c>
      <c r="D6" s="60" t="s">
        <v>4400</v>
      </c>
      <c r="E6" s="60" t="s">
        <v>276</v>
      </c>
      <c r="F6" s="60" t="s">
        <v>4387</v>
      </c>
      <c r="G6" s="1"/>
      <c r="H6" s="60" t="s">
        <v>4389</v>
      </c>
      <c r="I6" s="60" t="s">
        <v>4401</v>
      </c>
      <c r="J6" s="59" t="s">
        <v>4402</v>
      </c>
    </row>
    <row r="7" ht="23.25" customHeight="1">
      <c r="A7" s="1"/>
      <c r="B7" s="63"/>
      <c r="C7" s="64" t="s">
        <v>4403</v>
      </c>
      <c r="D7" s="65" t="s">
        <v>4404</v>
      </c>
      <c r="E7" s="65" t="s">
        <v>276</v>
      </c>
      <c r="F7" s="65" t="s">
        <v>4387</v>
      </c>
      <c r="G7" s="65" t="s">
        <v>4405</v>
      </c>
      <c r="H7" s="60" t="s">
        <v>4397</v>
      </c>
      <c r="I7" s="60" t="s">
        <v>4390</v>
      </c>
      <c r="J7" s="64" t="s">
        <v>4406</v>
      </c>
      <c r="K7" s="64"/>
    </row>
    <row r="8" ht="23.25" customHeight="1">
      <c r="A8" s="1"/>
      <c r="B8" s="1"/>
      <c r="C8" s="59" t="s">
        <v>4407</v>
      </c>
      <c r="D8" s="60" t="s">
        <v>4408</v>
      </c>
      <c r="E8" s="60" t="s">
        <v>345</v>
      </c>
      <c r="F8" s="60" t="s">
        <v>4387</v>
      </c>
      <c r="G8" s="1"/>
      <c r="H8" s="60" t="s">
        <v>4389</v>
      </c>
      <c r="I8" s="60" t="s">
        <v>4401</v>
      </c>
      <c r="J8" s="59" t="s">
        <v>4409</v>
      </c>
    </row>
    <row r="9" ht="23.25" customHeight="1">
      <c r="A9" s="1"/>
      <c r="B9" s="1"/>
      <c r="C9" s="59" t="s">
        <v>4410</v>
      </c>
      <c r="D9" s="60" t="s">
        <v>4411</v>
      </c>
      <c r="E9" s="60" t="s">
        <v>345</v>
      </c>
      <c r="F9" s="60" t="s">
        <v>4387</v>
      </c>
      <c r="G9" s="1"/>
      <c r="H9" s="60" t="s">
        <v>4389</v>
      </c>
      <c r="I9" s="60" t="s">
        <v>4390</v>
      </c>
      <c r="J9" s="59" t="s">
        <v>4412</v>
      </c>
    </row>
    <row r="10" ht="23.25" customHeight="1">
      <c r="A10" s="1"/>
      <c r="B10" s="1"/>
      <c r="C10" s="59" t="s">
        <v>4413</v>
      </c>
      <c r="D10" s="60" t="s">
        <v>4414</v>
      </c>
      <c r="E10" s="60" t="s">
        <v>345</v>
      </c>
      <c r="F10" s="60" t="s">
        <v>4387</v>
      </c>
      <c r="G10" s="1"/>
      <c r="H10" s="60" t="s">
        <v>4389</v>
      </c>
      <c r="I10" s="60" t="s">
        <v>4401</v>
      </c>
      <c r="J10" s="59" t="s">
        <v>4415</v>
      </c>
    </row>
    <row r="11" ht="23.25" customHeight="1">
      <c r="A11" s="1"/>
      <c r="B11" s="1"/>
      <c r="C11" s="59" t="s">
        <v>4416</v>
      </c>
      <c r="D11" s="60" t="s">
        <v>4417</v>
      </c>
      <c r="E11" s="60" t="s">
        <v>345</v>
      </c>
      <c r="F11" s="60" t="s">
        <v>4387</v>
      </c>
      <c r="G11" s="1"/>
      <c r="H11" s="60" t="s">
        <v>4389</v>
      </c>
      <c r="I11" s="60" t="s">
        <v>4397</v>
      </c>
      <c r="J11" s="59" t="s">
        <v>4418</v>
      </c>
    </row>
    <row r="12" ht="23.25" customHeight="1">
      <c r="A12" s="1"/>
      <c r="B12" s="1"/>
      <c r="C12" s="59" t="s">
        <v>4419</v>
      </c>
      <c r="D12" s="60" t="s">
        <v>4420</v>
      </c>
      <c r="E12" s="60" t="s">
        <v>345</v>
      </c>
      <c r="F12" s="60" t="s">
        <v>4387</v>
      </c>
      <c r="G12" s="1"/>
      <c r="H12" s="60" t="s">
        <v>4389</v>
      </c>
      <c r="I12" s="60" t="s">
        <v>4390</v>
      </c>
      <c r="J12" s="59" t="s">
        <v>4421</v>
      </c>
    </row>
    <row r="13" ht="23.25" customHeight="1">
      <c r="A13" s="1"/>
      <c r="B13" s="1"/>
      <c r="C13" s="59" t="s">
        <v>4422</v>
      </c>
      <c r="D13" s="60" t="s">
        <v>4423</v>
      </c>
      <c r="E13" s="60" t="s">
        <v>345</v>
      </c>
      <c r="F13" s="60" t="s">
        <v>4387</v>
      </c>
      <c r="G13" s="1"/>
      <c r="H13" s="60" t="s">
        <v>4389</v>
      </c>
      <c r="I13" s="60" t="s">
        <v>4401</v>
      </c>
      <c r="J13" s="59" t="s">
        <v>4424</v>
      </c>
    </row>
    <row r="14" ht="23.25" customHeight="1">
      <c r="A14" s="1"/>
      <c r="B14" s="1"/>
      <c r="C14" s="59" t="s">
        <v>4425</v>
      </c>
      <c r="D14" s="60" t="s">
        <v>4426</v>
      </c>
      <c r="E14" s="60" t="s">
        <v>445</v>
      </c>
      <c r="F14" s="60" t="s">
        <v>4387</v>
      </c>
      <c r="G14" s="1"/>
      <c r="H14" s="60" t="s">
        <v>4389</v>
      </c>
      <c r="I14" s="60" t="s">
        <v>4390</v>
      </c>
      <c r="J14" s="59" t="s">
        <v>4427</v>
      </c>
    </row>
    <row r="15" ht="34.5" customHeight="1">
      <c r="A15" s="1"/>
      <c r="B15" s="1"/>
      <c r="C15" s="59" t="s">
        <v>4428</v>
      </c>
      <c r="D15" s="60" t="s">
        <v>4429</v>
      </c>
      <c r="E15" s="60" t="s">
        <v>445</v>
      </c>
      <c r="F15" s="60" t="s">
        <v>4387</v>
      </c>
      <c r="G15" s="1"/>
      <c r="H15" s="60" t="s">
        <v>4389</v>
      </c>
      <c r="I15" s="60" t="s">
        <v>4401</v>
      </c>
      <c r="J15" s="59" t="s">
        <v>4430</v>
      </c>
    </row>
    <row r="16" ht="23.25" customHeight="1">
      <c r="A16" s="1"/>
      <c r="B16" s="1"/>
      <c r="C16" s="59" t="s">
        <v>4431</v>
      </c>
      <c r="D16" s="60" t="s">
        <v>4432</v>
      </c>
      <c r="E16" s="60" t="s">
        <v>445</v>
      </c>
      <c r="F16" s="60" t="s">
        <v>4387</v>
      </c>
      <c r="G16" s="1"/>
      <c r="H16" s="60" t="s">
        <v>4389</v>
      </c>
      <c r="I16" s="60" t="s">
        <v>4390</v>
      </c>
      <c r="J16" s="59" t="s">
        <v>4433</v>
      </c>
    </row>
    <row r="17" ht="23.25" customHeight="1">
      <c r="A17" s="1"/>
      <c r="B17" s="1"/>
      <c r="C17" s="59" t="s">
        <v>4434</v>
      </c>
      <c r="D17" s="60" t="s">
        <v>4435</v>
      </c>
      <c r="E17" s="60" t="s">
        <v>445</v>
      </c>
      <c r="F17" s="60" t="s">
        <v>4387</v>
      </c>
      <c r="G17" s="1"/>
      <c r="H17" s="60" t="s">
        <v>4389</v>
      </c>
      <c r="I17" s="60" t="s">
        <v>4390</v>
      </c>
      <c r="J17" s="59" t="s">
        <v>4436</v>
      </c>
    </row>
    <row r="18" ht="23.25" customHeight="1">
      <c r="A18" s="1"/>
      <c r="B18" s="1"/>
      <c r="C18" s="59" t="s">
        <v>4437</v>
      </c>
      <c r="D18" s="60" t="s">
        <v>4438</v>
      </c>
      <c r="E18" s="60" t="s">
        <v>445</v>
      </c>
      <c r="F18" s="60" t="s">
        <v>4387</v>
      </c>
      <c r="G18" s="1"/>
      <c r="H18" s="60" t="s">
        <v>4389</v>
      </c>
      <c r="I18" s="60" t="s">
        <v>4401</v>
      </c>
      <c r="J18" s="59" t="s">
        <v>4439</v>
      </c>
    </row>
    <row r="19" ht="23.25" customHeight="1">
      <c r="A19" s="1"/>
      <c r="B19" s="1"/>
      <c r="C19" s="59" t="s">
        <v>4440</v>
      </c>
      <c r="D19" s="60" t="s">
        <v>4441</v>
      </c>
      <c r="E19" s="60" t="s">
        <v>499</v>
      </c>
      <c r="F19" s="60" t="s">
        <v>4387</v>
      </c>
      <c r="G19" s="1"/>
      <c r="H19" s="60" t="s">
        <v>4397</v>
      </c>
      <c r="I19" s="60" t="s">
        <v>4389</v>
      </c>
      <c r="J19" s="59" t="s">
        <v>4442</v>
      </c>
    </row>
    <row r="20" ht="23.25" customHeight="1">
      <c r="A20" s="1"/>
      <c r="B20" s="1"/>
      <c r="C20" s="59" t="s">
        <v>4443</v>
      </c>
      <c r="D20" s="60" t="s">
        <v>4444</v>
      </c>
      <c r="E20" s="60" t="s">
        <v>32</v>
      </c>
      <c r="F20" s="60" t="s">
        <v>4387</v>
      </c>
      <c r="G20" s="1"/>
      <c r="H20" s="60" t="s">
        <v>4389</v>
      </c>
      <c r="I20" s="60" t="s">
        <v>4397</v>
      </c>
      <c r="J20" s="59" t="s">
        <v>4445</v>
      </c>
    </row>
    <row r="21" ht="23.25" customHeight="1">
      <c r="A21" s="1"/>
      <c r="B21" s="1"/>
      <c r="C21" s="59" t="s">
        <v>4446</v>
      </c>
      <c r="D21" s="60" t="s">
        <v>4444</v>
      </c>
      <c r="E21" s="60" t="s">
        <v>32</v>
      </c>
      <c r="F21" s="60" t="s">
        <v>4387</v>
      </c>
      <c r="G21" s="1"/>
      <c r="H21" s="60" t="s">
        <v>4389</v>
      </c>
      <c r="I21" s="60" t="s">
        <v>4397</v>
      </c>
      <c r="J21" s="59" t="s">
        <v>4447</v>
      </c>
    </row>
    <row r="22" ht="23.25" customHeight="1">
      <c r="A22" s="1"/>
      <c r="B22" s="1"/>
      <c r="C22" s="59" t="s">
        <v>4448</v>
      </c>
      <c r="D22" s="60" t="s">
        <v>4449</v>
      </c>
      <c r="E22" s="60" t="s">
        <v>32</v>
      </c>
      <c r="F22" s="60" t="s">
        <v>4387</v>
      </c>
      <c r="G22" s="1"/>
      <c r="H22" s="60" t="s">
        <v>4389</v>
      </c>
      <c r="I22" s="60" t="s">
        <v>4390</v>
      </c>
      <c r="J22" s="59" t="s">
        <v>4450</v>
      </c>
    </row>
    <row r="23" ht="23.25" customHeight="1">
      <c r="A23" s="1"/>
      <c r="B23" s="1"/>
      <c r="C23" s="59" t="s">
        <v>4451</v>
      </c>
      <c r="D23" s="60" t="s">
        <v>4452</v>
      </c>
      <c r="E23" s="60" t="s">
        <v>32</v>
      </c>
      <c r="F23" s="60" t="s">
        <v>4387</v>
      </c>
      <c r="G23" s="1"/>
      <c r="H23" s="60" t="s">
        <v>4389</v>
      </c>
      <c r="I23" s="60" t="s">
        <v>4401</v>
      </c>
      <c r="J23" s="59" t="s">
        <v>4453</v>
      </c>
    </row>
    <row r="24" ht="23.25" customHeight="1">
      <c r="A24" s="1"/>
      <c r="B24" s="1"/>
      <c r="C24" s="59" t="s">
        <v>4454</v>
      </c>
      <c r="D24" s="60" t="s">
        <v>4455</v>
      </c>
      <c r="E24" s="60" t="s">
        <v>32</v>
      </c>
      <c r="F24" s="60" t="s">
        <v>4387</v>
      </c>
      <c r="G24" s="1"/>
      <c r="H24" s="60" t="s">
        <v>4389</v>
      </c>
      <c r="I24" s="60" t="s">
        <v>4390</v>
      </c>
      <c r="J24" s="59" t="s">
        <v>4456</v>
      </c>
    </row>
    <row r="25" ht="23.25" customHeight="1">
      <c r="A25" s="1"/>
      <c r="B25" s="1"/>
      <c r="C25" s="59" t="s">
        <v>4457</v>
      </c>
      <c r="D25" s="60" t="s">
        <v>4458</v>
      </c>
      <c r="E25" s="60" t="s">
        <v>32</v>
      </c>
      <c r="F25" s="60" t="s">
        <v>4387</v>
      </c>
      <c r="G25" s="1"/>
      <c r="H25" s="60" t="s">
        <v>4401</v>
      </c>
      <c r="I25" s="60" t="s">
        <v>4389</v>
      </c>
      <c r="J25" s="59" t="s">
        <v>4459</v>
      </c>
    </row>
    <row r="26" ht="23.25" customHeight="1">
      <c r="A26" s="1"/>
      <c r="B26" s="1"/>
      <c r="C26" s="59" t="s">
        <v>4460</v>
      </c>
      <c r="D26" s="60" t="s">
        <v>4461</v>
      </c>
      <c r="E26" s="60" t="s">
        <v>32</v>
      </c>
      <c r="F26" s="60" t="s">
        <v>4387</v>
      </c>
      <c r="G26" s="1"/>
      <c r="H26" s="60" t="s">
        <v>4389</v>
      </c>
      <c r="I26" s="60" t="s">
        <v>4390</v>
      </c>
      <c r="J26" s="59" t="s">
        <v>4462</v>
      </c>
    </row>
    <row r="27" ht="23.25" customHeight="1">
      <c r="A27" s="1"/>
      <c r="B27" s="1"/>
      <c r="C27" s="59" t="s">
        <v>4463</v>
      </c>
      <c r="D27" s="60" t="s">
        <v>4464</v>
      </c>
      <c r="E27" s="60" t="s">
        <v>32</v>
      </c>
      <c r="F27" s="60" t="s">
        <v>4387</v>
      </c>
      <c r="G27" s="1"/>
      <c r="H27" s="60" t="s">
        <v>4401</v>
      </c>
      <c r="I27" s="60" t="s">
        <v>4389</v>
      </c>
      <c r="J27" s="59" t="s">
        <v>4465</v>
      </c>
    </row>
    <row r="28" ht="23.25" customHeight="1">
      <c r="A28" s="1"/>
      <c r="B28" s="1"/>
      <c r="C28" s="59" t="s">
        <v>4466</v>
      </c>
      <c r="D28" s="60" t="s">
        <v>4467</v>
      </c>
      <c r="E28" s="60" t="s">
        <v>32</v>
      </c>
      <c r="F28" s="60" t="s">
        <v>4387</v>
      </c>
      <c r="G28" s="1"/>
      <c r="H28" s="60" t="s">
        <v>4389</v>
      </c>
      <c r="I28" s="60" t="s">
        <v>4401</v>
      </c>
      <c r="J28" s="59" t="s">
        <v>4468</v>
      </c>
    </row>
    <row r="29" ht="23.25" customHeight="1">
      <c r="A29" s="1"/>
      <c r="B29" s="1"/>
      <c r="C29" s="59" t="s">
        <v>4469</v>
      </c>
      <c r="D29" s="60" t="s">
        <v>4470</v>
      </c>
      <c r="E29" s="60" t="s">
        <v>32</v>
      </c>
      <c r="F29" s="60" t="s">
        <v>4387</v>
      </c>
      <c r="G29" s="1"/>
      <c r="H29" s="60" t="s">
        <v>4389</v>
      </c>
      <c r="I29" s="60" t="s">
        <v>4390</v>
      </c>
      <c r="J29" s="59" t="s">
        <v>4471</v>
      </c>
    </row>
    <row r="30" ht="23.25" customHeight="1">
      <c r="A30" s="1"/>
      <c r="B30" s="1"/>
      <c r="C30" s="59" t="s">
        <v>4472</v>
      </c>
      <c r="D30" s="60" t="s">
        <v>4444</v>
      </c>
      <c r="E30" s="60" t="s">
        <v>32</v>
      </c>
      <c r="F30" s="60" t="s">
        <v>4387</v>
      </c>
      <c r="G30" s="1"/>
      <c r="H30" s="60" t="s">
        <v>4389</v>
      </c>
      <c r="I30" s="60" t="s">
        <v>4397</v>
      </c>
      <c r="J30" s="59" t="s">
        <v>4473</v>
      </c>
    </row>
    <row r="31" ht="23.25" customHeight="1">
      <c r="A31" s="1"/>
      <c r="B31" s="1"/>
      <c r="C31" s="59" t="s">
        <v>4474</v>
      </c>
      <c r="D31" s="60" t="s">
        <v>4475</v>
      </c>
      <c r="E31" s="60" t="s">
        <v>32</v>
      </c>
      <c r="F31" s="60" t="s">
        <v>4387</v>
      </c>
      <c r="G31" s="1"/>
      <c r="H31" s="60" t="s">
        <v>4389</v>
      </c>
      <c r="I31" s="60" t="s">
        <v>4390</v>
      </c>
      <c r="J31" s="59" t="s">
        <v>4476</v>
      </c>
    </row>
    <row r="32" ht="23.25" customHeight="1">
      <c r="A32" s="1"/>
      <c r="B32" s="1"/>
      <c r="C32" s="59" t="s">
        <v>4477</v>
      </c>
      <c r="D32" s="60" t="s">
        <v>4478</v>
      </c>
      <c r="E32" s="60" t="s">
        <v>32</v>
      </c>
      <c r="F32" s="60" t="s">
        <v>4387</v>
      </c>
      <c r="G32" s="1"/>
      <c r="H32" s="60" t="s">
        <v>4389</v>
      </c>
      <c r="I32" s="60" t="s">
        <v>4401</v>
      </c>
      <c r="J32" s="59" t="s">
        <v>4479</v>
      </c>
    </row>
    <row r="33" ht="23.25" customHeight="1">
      <c r="A33" s="1"/>
      <c r="B33" s="1"/>
      <c r="C33" s="59" t="s">
        <v>4480</v>
      </c>
      <c r="D33" s="60" t="s">
        <v>4481</v>
      </c>
      <c r="E33" s="60" t="s">
        <v>32</v>
      </c>
      <c r="F33" s="60" t="s">
        <v>4387</v>
      </c>
      <c r="G33" s="1"/>
      <c r="H33" s="60" t="s">
        <v>4389</v>
      </c>
      <c r="I33" s="60" t="s">
        <v>4390</v>
      </c>
      <c r="J33" s="59" t="s">
        <v>4482</v>
      </c>
    </row>
    <row r="34" ht="23.25" customHeight="1">
      <c r="A34" s="1"/>
      <c r="B34" s="1"/>
      <c r="C34" s="59" t="s">
        <v>4483</v>
      </c>
      <c r="D34" s="60" t="s">
        <v>4484</v>
      </c>
      <c r="E34" s="60" t="s">
        <v>32</v>
      </c>
      <c r="F34" s="60" t="s">
        <v>4387</v>
      </c>
      <c r="G34" s="1"/>
      <c r="H34" s="60" t="s">
        <v>4389</v>
      </c>
      <c r="I34" s="60" t="s">
        <v>4397</v>
      </c>
      <c r="J34" s="59" t="s">
        <v>4485</v>
      </c>
    </row>
    <row r="35" ht="23.25" customHeight="1">
      <c r="A35" s="1"/>
      <c r="B35" s="1"/>
      <c r="C35" s="59" t="s">
        <v>4486</v>
      </c>
      <c r="D35" s="60" t="s">
        <v>4481</v>
      </c>
      <c r="E35" s="60" t="s">
        <v>32</v>
      </c>
      <c r="F35" s="60" t="s">
        <v>4387</v>
      </c>
      <c r="G35" s="1"/>
      <c r="H35" s="60" t="s">
        <v>4389</v>
      </c>
      <c r="I35" s="60" t="s">
        <v>4401</v>
      </c>
      <c r="J35" s="59" t="s">
        <v>4487</v>
      </c>
    </row>
    <row r="36" ht="23.25" customHeight="1">
      <c r="A36" s="1"/>
      <c r="B36" s="1"/>
      <c r="C36" s="59" t="s">
        <v>4488</v>
      </c>
      <c r="D36" s="60" t="s">
        <v>4489</v>
      </c>
      <c r="E36" s="60" t="s">
        <v>32</v>
      </c>
      <c r="F36" s="60" t="s">
        <v>4387</v>
      </c>
      <c r="G36" s="1"/>
      <c r="H36" s="60" t="s">
        <v>4389</v>
      </c>
      <c r="I36" s="60" t="s">
        <v>4390</v>
      </c>
      <c r="J36" s="59" t="s">
        <v>4490</v>
      </c>
    </row>
    <row r="37" ht="23.25" customHeight="1">
      <c r="A37" s="1"/>
      <c r="B37" s="1"/>
      <c r="C37" s="59" t="s">
        <v>4491</v>
      </c>
      <c r="D37" s="60" t="s">
        <v>4492</v>
      </c>
      <c r="E37" s="60" t="s">
        <v>32</v>
      </c>
      <c r="F37" s="60" t="s">
        <v>4387</v>
      </c>
      <c r="G37" s="1"/>
      <c r="H37" s="60" t="s">
        <v>4389</v>
      </c>
      <c r="I37" s="60" t="s">
        <v>4397</v>
      </c>
      <c r="J37" s="59" t="s">
        <v>4493</v>
      </c>
    </row>
    <row r="38" ht="23.25" customHeight="1">
      <c r="A38" s="1"/>
      <c r="B38" s="1"/>
      <c r="C38" s="59" t="s">
        <v>4494</v>
      </c>
      <c r="D38" s="60" t="s">
        <v>4495</v>
      </c>
      <c r="E38" s="60" t="s">
        <v>32</v>
      </c>
      <c r="F38" s="60" t="s">
        <v>4387</v>
      </c>
      <c r="G38" s="1"/>
      <c r="H38" s="60" t="s">
        <v>4389</v>
      </c>
      <c r="I38" s="60" t="s">
        <v>4397</v>
      </c>
      <c r="J38" s="59" t="s">
        <v>4496</v>
      </c>
    </row>
    <row r="39" ht="23.25" customHeight="1">
      <c r="A39" s="1"/>
      <c r="B39" s="1"/>
      <c r="C39" s="59" t="s">
        <v>4497</v>
      </c>
      <c r="D39" s="60" t="s">
        <v>4498</v>
      </c>
      <c r="E39" s="60" t="s">
        <v>32</v>
      </c>
      <c r="F39" s="60" t="s">
        <v>4387</v>
      </c>
      <c r="G39" s="1"/>
      <c r="H39" s="60" t="s">
        <v>4389</v>
      </c>
      <c r="I39" s="60" t="s">
        <v>4390</v>
      </c>
      <c r="J39" s="59" t="s">
        <v>4499</v>
      </c>
    </row>
    <row r="40" ht="23.25" customHeight="1">
      <c r="A40" s="1"/>
      <c r="B40" s="1"/>
      <c r="C40" s="59" t="s">
        <v>4500</v>
      </c>
      <c r="D40" s="60" t="s">
        <v>4501</v>
      </c>
      <c r="E40" s="60" t="s">
        <v>32</v>
      </c>
      <c r="F40" s="60" t="s">
        <v>4387</v>
      </c>
      <c r="G40" s="1"/>
      <c r="H40" s="60" t="s">
        <v>4389</v>
      </c>
      <c r="I40" s="60" t="s">
        <v>4401</v>
      </c>
      <c r="J40" s="59" t="s">
        <v>4502</v>
      </c>
    </row>
    <row r="41" ht="23.25" customHeight="1">
      <c r="A41" s="1"/>
      <c r="B41" s="1"/>
      <c r="C41" s="59" t="s">
        <v>4503</v>
      </c>
      <c r="D41" s="60" t="s">
        <v>4504</v>
      </c>
      <c r="E41" s="60" t="s">
        <v>32</v>
      </c>
      <c r="F41" s="60" t="s">
        <v>4387</v>
      </c>
      <c r="G41" s="1"/>
      <c r="H41" s="60" t="s">
        <v>4389</v>
      </c>
      <c r="I41" s="60" t="s">
        <v>4401</v>
      </c>
      <c r="J41" s="59" t="s">
        <v>4505</v>
      </c>
    </row>
    <row r="42" ht="23.25" customHeight="1">
      <c r="A42" s="1"/>
      <c r="B42" s="1"/>
      <c r="C42" s="59" t="s">
        <v>4506</v>
      </c>
      <c r="D42" s="60" t="s">
        <v>4507</v>
      </c>
      <c r="E42" s="60" t="s">
        <v>32</v>
      </c>
      <c r="F42" s="60" t="s">
        <v>4387</v>
      </c>
      <c r="G42" s="1"/>
      <c r="H42" s="60" t="s">
        <v>4389</v>
      </c>
      <c r="I42" s="60" t="s">
        <v>4390</v>
      </c>
      <c r="J42" s="59" t="s">
        <v>4508</v>
      </c>
    </row>
    <row r="43" ht="23.25" customHeight="1">
      <c r="A43" s="1"/>
      <c r="B43" s="1"/>
      <c r="C43" s="59" t="s">
        <v>4509</v>
      </c>
      <c r="D43" s="60" t="s">
        <v>4504</v>
      </c>
      <c r="E43" s="60" t="s">
        <v>32</v>
      </c>
      <c r="F43" s="60" t="s">
        <v>4387</v>
      </c>
      <c r="G43" s="1"/>
      <c r="H43" s="60" t="s">
        <v>4389</v>
      </c>
      <c r="I43" s="60" t="s">
        <v>4401</v>
      </c>
      <c r="J43" s="59" t="s">
        <v>4510</v>
      </c>
    </row>
    <row r="44" ht="23.25" customHeight="1">
      <c r="A44" s="1"/>
      <c r="B44" s="1"/>
      <c r="C44" s="59" t="s">
        <v>4511</v>
      </c>
      <c r="D44" s="60" t="s">
        <v>4512</v>
      </c>
      <c r="E44" s="60" t="s">
        <v>32</v>
      </c>
      <c r="F44" s="60" t="s">
        <v>4387</v>
      </c>
      <c r="G44" s="1"/>
      <c r="H44" s="60" t="s">
        <v>4397</v>
      </c>
      <c r="I44" s="60" t="s">
        <v>4389</v>
      </c>
      <c r="J44" s="59" t="s">
        <v>4513</v>
      </c>
    </row>
    <row r="45" ht="23.25" customHeight="1">
      <c r="A45" s="1"/>
      <c r="B45" s="1"/>
      <c r="C45" s="59" t="s">
        <v>4514</v>
      </c>
      <c r="D45" s="60" t="s">
        <v>4515</v>
      </c>
      <c r="E45" s="60" t="s">
        <v>32</v>
      </c>
      <c r="F45" s="60" t="s">
        <v>4387</v>
      </c>
      <c r="G45" s="1"/>
      <c r="H45" s="60" t="s">
        <v>4389</v>
      </c>
      <c r="I45" s="60" t="s">
        <v>4401</v>
      </c>
      <c r="J45" s="59" t="s">
        <v>4516</v>
      </c>
    </row>
    <row r="46" ht="23.25" customHeight="1">
      <c r="A46" s="1"/>
      <c r="B46" s="1"/>
      <c r="C46" s="59" t="s">
        <v>4517</v>
      </c>
      <c r="D46" s="60" t="s">
        <v>4470</v>
      </c>
      <c r="E46" s="60" t="s">
        <v>32</v>
      </c>
      <c r="F46" s="60" t="s">
        <v>4387</v>
      </c>
      <c r="G46" s="1"/>
      <c r="H46" s="60" t="s">
        <v>4389</v>
      </c>
      <c r="I46" s="60" t="s">
        <v>4397</v>
      </c>
      <c r="J46" s="59" t="s">
        <v>4518</v>
      </c>
    </row>
    <row r="47" ht="23.25" customHeight="1">
      <c r="A47" s="1"/>
      <c r="B47" s="1"/>
      <c r="C47" s="59" t="s">
        <v>4519</v>
      </c>
      <c r="D47" s="60" t="s">
        <v>4507</v>
      </c>
      <c r="E47" s="60" t="s">
        <v>32</v>
      </c>
      <c r="F47" s="60" t="s">
        <v>4387</v>
      </c>
      <c r="G47" s="1"/>
      <c r="H47" s="60" t="s">
        <v>4389</v>
      </c>
      <c r="I47" s="60" t="s">
        <v>4390</v>
      </c>
      <c r="J47" s="59" t="s">
        <v>4520</v>
      </c>
    </row>
    <row r="48" ht="23.25" customHeight="1">
      <c r="A48" s="1"/>
      <c r="B48" s="1"/>
      <c r="C48" s="59" t="s">
        <v>4521</v>
      </c>
      <c r="D48" s="60" t="s">
        <v>4522</v>
      </c>
      <c r="E48" s="60" t="s">
        <v>32</v>
      </c>
      <c r="F48" s="60" t="s">
        <v>4387</v>
      </c>
      <c r="G48" s="1"/>
      <c r="H48" s="60" t="s">
        <v>4389</v>
      </c>
      <c r="I48" s="60" t="s">
        <v>4401</v>
      </c>
      <c r="J48" s="59" t="s">
        <v>4523</v>
      </c>
    </row>
    <row r="49" ht="23.25" customHeight="1">
      <c r="A49" s="1"/>
      <c r="B49" s="1"/>
      <c r="C49" s="59" t="s">
        <v>4524</v>
      </c>
      <c r="D49" s="60" t="s">
        <v>4504</v>
      </c>
      <c r="E49" s="60" t="s">
        <v>32</v>
      </c>
      <c r="F49" s="60" t="s">
        <v>4387</v>
      </c>
      <c r="G49" s="1"/>
      <c r="H49" s="60" t="s">
        <v>4389</v>
      </c>
      <c r="I49" s="60" t="s">
        <v>4390</v>
      </c>
      <c r="J49" s="59" t="s">
        <v>4525</v>
      </c>
    </row>
    <row r="50" ht="23.25" customHeight="1">
      <c r="A50" s="1"/>
      <c r="B50" s="1"/>
      <c r="C50" s="59" t="s">
        <v>4526</v>
      </c>
      <c r="D50" s="60" t="s">
        <v>4527</v>
      </c>
      <c r="E50" s="60" t="s">
        <v>32</v>
      </c>
      <c r="F50" s="60" t="s">
        <v>4387</v>
      </c>
      <c r="G50" s="1"/>
      <c r="H50" s="60" t="s">
        <v>4401</v>
      </c>
      <c r="I50" s="60" t="s">
        <v>4397</v>
      </c>
      <c r="J50" s="59" t="s">
        <v>4528</v>
      </c>
    </row>
    <row r="51" ht="23.25" customHeight="1">
      <c r="A51" s="1"/>
      <c r="B51" s="1"/>
      <c r="C51" s="59" t="s">
        <v>4529</v>
      </c>
      <c r="D51" s="60" t="s">
        <v>4530</v>
      </c>
      <c r="E51" s="60" t="s">
        <v>32</v>
      </c>
      <c r="F51" s="60" t="s">
        <v>4387</v>
      </c>
      <c r="G51" s="1"/>
      <c r="H51" s="60" t="s">
        <v>4389</v>
      </c>
      <c r="I51" s="60" t="s">
        <v>4390</v>
      </c>
      <c r="J51" s="59" t="s">
        <v>4531</v>
      </c>
    </row>
    <row r="52" ht="23.25" customHeight="1">
      <c r="A52" s="1"/>
      <c r="B52" s="1"/>
      <c r="C52" s="59" t="s">
        <v>4532</v>
      </c>
      <c r="D52" s="60" t="s">
        <v>4467</v>
      </c>
      <c r="E52" s="60" t="s">
        <v>32</v>
      </c>
      <c r="F52" s="60" t="s">
        <v>4387</v>
      </c>
      <c r="G52" s="1"/>
      <c r="H52" s="60" t="s">
        <v>4389</v>
      </c>
      <c r="I52" s="60" t="s">
        <v>4401</v>
      </c>
      <c r="J52" s="59" t="s">
        <v>4533</v>
      </c>
    </row>
    <row r="53" ht="23.25" customHeight="1">
      <c r="A53" s="1"/>
      <c r="B53" s="1"/>
      <c r="C53" s="59" t="s">
        <v>4534</v>
      </c>
      <c r="D53" s="60" t="s">
        <v>4507</v>
      </c>
      <c r="E53" s="60" t="s">
        <v>32</v>
      </c>
      <c r="F53" s="60" t="s">
        <v>4387</v>
      </c>
      <c r="G53" s="1"/>
      <c r="H53" s="60" t="s">
        <v>4389</v>
      </c>
      <c r="I53" s="60" t="s">
        <v>4390</v>
      </c>
      <c r="J53" s="59" t="s">
        <v>4535</v>
      </c>
    </row>
    <row r="54" ht="23.25" customHeight="1">
      <c r="A54" s="1"/>
      <c r="B54" s="1"/>
      <c r="C54" s="59" t="s">
        <v>4536</v>
      </c>
      <c r="D54" s="60" t="s">
        <v>4449</v>
      </c>
      <c r="E54" s="60" t="s">
        <v>32</v>
      </c>
      <c r="F54" s="60" t="s">
        <v>4387</v>
      </c>
      <c r="G54" s="1"/>
      <c r="H54" s="60" t="s">
        <v>4401</v>
      </c>
      <c r="I54" s="60" t="s">
        <v>4389</v>
      </c>
      <c r="J54" s="59" t="s">
        <v>4537</v>
      </c>
    </row>
    <row r="55" ht="23.25" customHeight="1">
      <c r="A55" s="1"/>
      <c r="B55" s="1"/>
      <c r="C55" s="59" t="s">
        <v>4538</v>
      </c>
      <c r="D55" s="60" t="s">
        <v>4481</v>
      </c>
      <c r="E55" s="60" t="s">
        <v>32</v>
      </c>
      <c r="F55" s="60" t="s">
        <v>4387</v>
      </c>
      <c r="G55" s="1"/>
      <c r="H55" s="60" t="s">
        <v>4389</v>
      </c>
      <c r="I55" s="60" t="s">
        <v>4401</v>
      </c>
      <c r="J55" s="59" t="s">
        <v>4539</v>
      </c>
    </row>
    <row r="56" ht="23.25" customHeight="1">
      <c r="A56" s="1"/>
      <c r="B56" s="1"/>
      <c r="C56" s="59" t="s">
        <v>4540</v>
      </c>
      <c r="D56" s="60" t="s">
        <v>4467</v>
      </c>
      <c r="E56" s="60" t="s">
        <v>32</v>
      </c>
      <c r="F56" s="60" t="s">
        <v>4387</v>
      </c>
      <c r="G56" s="1"/>
      <c r="H56" s="60" t="s">
        <v>4389</v>
      </c>
      <c r="I56" s="60" t="s">
        <v>4401</v>
      </c>
      <c r="J56" s="59" t="s">
        <v>4541</v>
      </c>
    </row>
    <row r="57" ht="23.25" customHeight="1">
      <c r="A57" s="1"/>
      <c r="B57" s="1"/>
      <c r="C57" s="59" t="s">
        <v>4542</v>
      </c>
      <c r="D57" s="60" t="s">
        <v>4484</v>
      </c>
      <c r="E57" s="60" t="s">
        <v>32</v>
      </c>
      <c r="F57" s="60" t="s">
        <v>4387</v>
      </c>
      <c r="G57" s="1"/>
      <c r="H57" s="60" t="s">
        <v>4397</v>
      </c>
      <c r="I57" s="60" t="s">
        <v>4389</v>
      </c>
      <c r="J57" s="59" t="s">
        <v>4543</v>
      </c>
    </row>
    <row r="58" ht="23.25" customHeight="1">
      <c r="A58" s="1"/>
      <c r="B58" s="1"/>
      <c r="C58" s="59" t="s">
        <v>4544</v>
      </c>
      <c r="D58" s="60" t="s">
        <v>4504</v>
      </c>
      <c r="E58" s="60" t="s">
        <v>32</v>
      </c>
      <c r="F58" s="60" t="s">
        <v>4387</v>
      </c>
      <c r="G58" s="1"/>
      <c r="H58" s="60" t="s">
        <v>4389</v>
      </c>
      <c r="I58" s="60" t="s">
        <v>4390</v>
      </c>
      <c r="J58" s="59" t="s">
        <v>4545</v>
      </c>
    </row>
    <row r="59" ht="23.25" customHeight="1">
      <c r="A59" s="1"/>
      <c r="B59" s="1"/>
      <c r="C59" s="59" t="s">
        <v>4546</v>
      </c>
      <c r="D59" s="60" t="s">
        <v>4547</v>
      </c>
      <c r="E59" s="60" t="s">
        <v>32</v>
      </c>
      <c r="F59" s="60" t="s">
        <v>4387</v>
      </c>
      <c r="G59" s="1"/>
      <c r="H59" s="60" t="s">
        <v>4389</v>
      </c>
      <c r="I59" s="60" t="s">
        <v>4401</v>
      </c>
      <c r="J59" s="59" t="s">
        <v>4548</v>
      </c>
    </row>
    <row r="60" ht="23.25" customHeight="1">
      <c r="A60" s="1"/>
      <c r="B60" s="1"/>
      <c r="C60" s="59" t="s">
        <v>4549</v>
      </c>
      <c r="D60" s="60" t="s">
        <v>4470</v>
      </c>
      <c r="E60" s="60" t="s">
        <v>32</v>
      </c>
      <c r="F60" s="60" t="s">
        <v>4387</v>
      </c>
      <c r="G60" s="1"/>
      <c r="H60" s="60" t="s">
        <v>4389</v>
      </c>
      <c r="I60" s="60" t="s">
        <v>4390</v>
      </c>
      <c r="J60" s="59" t="s">
        <v>4550</v>
      </c>
    </row>
    <row r="61" ht="23.25" customHeight="1">
      <c r="A61" s="1"/>
      <c r="B61" s="1"/>
      <c r="C61" s="59" t="s">
        <v>4551</v>
      </c>
      <c r="D61" s="60" t="s">
        <v>4552</v>
      </c>
      <c r="E61" s="60" t="s">
        <v>32</v>
      </c>
      <c r="F61" s="60" t="s">
        <v>4387</v>
      </c>
      <c r="G61" s="1"/>
      <c r="H61" s="60" t="s">
        <v>4389</v>
      </c>
      <c r="I61" s="60" t="s">
        <v>4401</v>
      </c>
      <c r="J61" s="59" t="s">
        <v>4553</v>
      </c>
    </row>
    <row r="62" ht="23.25" customHeight="1">
      <c r="A62" s="1"/>
      <c r="B62" s="1"/>
      <c r="C62" s="59" t="s">
        <v>4554</v>
      </c>
      <c r="D62" s="60" t="s">
        <v>4555</v>
      </c>
      <c r="E62" s="60" t="s">
        <v>32</v>
      </c>
      <c r="F62" s="60" t="s">
        <v>4387</v>
      </c>
      <c r="G62" s="1"/>
      <c r="H62" s="60" t="s">
        <v>4389</v>
      </c>
      <c r="I62" s="60" t="s">
        <v>4390</v>
      </c>
      <c r="J62" s="59" t="s">
        <v>4556</v>
      </c>
    </row>
    <row r="63" ht="23.25" customHeight="1">
      <c r="A63" s="1"/>
      <c r="B63" s="1"/>
      <c r="C63" s="59" t="s">
        <v>4557</v>
      </c>
      <c r="D63" s="60" t="s">
        <v>4558</v>
      </c>
      <c r="E63" s="60" t="s">
        <v>32</v>
      </c>
      <c r="F63" s="60" t="s">
        <v>4387</v>
      </c>
      <c r="G63" s="1"/>
      <c r="H63" s="60" t="s">
        <v>4389</v>
      </c>
      <c r="I63" s="60" t="s">
        <v>4401</v>
      </c>
      <c r="J63" s="59" t="s">
        <v>4559</v>
      </c>
    </row>
    <row r="64" ht="23.25" customHeight="1">
      <c r="A64" s="1"/>
      <c r="B64" s="1"/>
      <c r="C64" s="59" t="s">
        <v>4560</v>
      </c>
      <c r="D64" s="60" t="s">
        <v>4449</v>
      </c>
      <c r="E64" s="60" t="s">
        <v>32</v>
      </c>
      <c r="F64" s="60" t="s">
        <v>4387</v>
      </c>
      <c r="G64" s="1"/>
      <c r="H64" s="60" t="s">
        <v>4389</v>
      </c>
      <c r="I64" s="60" t="s">
        <v>4390</v>
      </c>
      <c r="J64" s="59" t="s">
        <v>4561</v>
      </c>
    </row>
    <row r="65" ht="23.25" customHeight="1">
      <c r="A65" s="1"/>
      <c r="B65" s="1"/>
      <c r="C65" s="59" t="s">
        <v>4562</v>
      </c>
      <c r="D65" s="60" t="s">
        <v>4467</v>
      </c>
      <c r="E65" s="60" t="s">
        <v>32</v>
      </c>
      <c r="F65" s="60" t="s">
        <v>4387</v>
      </c>
      <c r="G65" s="1"/>
      <c r="H65" s="60" t="s">
        <v>4389</v>
      </c>
      <c r="I65" s="60" t="s">
        <v>4390</v>
      </c>
      <c r="J65" s="59" t="s">
        <v>4563</v>
      </c>
    </row>
    <row r="66" ht="23.25" customHeight="1">
      <c r="A66" s="1"/>
      <c r="B66" s="1"/>
      <c r="C66" s="59" t="s">
        <v>4564</v>
      </c>
      <c r="D66" s="60" t="s">
        <v>4565</v>
      </c>
      <c r="E66" s="60" t="s">
        <v>32</v>
      </c>
      <c r="F66" s="60" t="s">
        <v>4387</v>
      </c>
      <c r="G66" s="1"/>
      <c r="H66" s="60" t="s">
        <v>4389</v>
      </c>
      <c r="I66" s="60" t="s">
        <v>4401</v>
      </c>
      <c r="J66" s="59" t="s">
        <v>4566</v>
      </c>
    </row>
    <row r="67" ht="23.25" customHeight="1">
      <c r="A67" s="1"/>
      <c r="B67" s="1"/>
      <c r="C67" s="59" t="s">
        <v>4567</v>
      </c>
      <c r="D67" s="60" t="s">
        <v>4547</v>
      </c>
      <c r="E67" s="60" t="s">
        <v>32</v>
      </c>
      <c r="F67" s="60" t="s">
        <v>4387</v>
      </c>
      <c r="G67" s="1"/>
      <c r="H67" s="60" t="s">
        <v>4389</v>
      </c>
      <c r="I67" s="60" t="s">
        <v>4390</v>
      </c>
      <c r="J67" s="59" t="s">
        <v>4568</v>
      </c>
    </row>
    <row r="68" ht="23.25" customHeight="1">
      <c r="A68" s="1"/>
      <c r="B68" s="1"/>
      <c r="C68" s="59" t="s">
        <v>4569</v>
      </c>
      <c r="D68" s="60" t="s">
        <v>4501</v>
      </c>
      <c r="E68" s="60" t="s">
        <v>32</v>
      </c>
      <c r="F68" s="60" t="s">
        <v>4387</v>
      </c>
      <c r="G68" s="1"/>
      <c r="H68" s="60" t="s">
        <v>4389</v>
      </c>
      <c r="I68" s="60" t="s">
        <v>4390</v>
      </c>
      <c r="J68" s="59" t="s">
        <v>4570</v>
      </c>
    </row>
    <row r="69" ht="23.25" customHeight="1">
      <c r="A69" s="1"/>
      <c r="B69" s="1"/>
      <c r="C69" s="59" t="s">
        <v>4571</v>
      </c>
      <c r="D69" s="60" t="s">
        <v>4552</v>
      </c>
      <c r="E69" s="60" t="s">
        <v>32</v>
      </c>
      <c r="F69" s="60" t="s">
        <v>4387</v>
      </c>
      <c r="G69" s="1"/>
      <c r="H69" s="60" t="s">
        <v>4389</v>
      </c>
      <c r="I69" s="60" t="s">
        <v>4390</v>
      </c>
      <c r="J69" s="59" t="s">
        <v>4572</v>
      </c>
    </row>
    <row r="70" ht="23.25" customHeight="1">
      <c r="A70" s="1"/>
      <c r="B70" s="1"/>
      <c r="C70" s="59" t="s">
        <v>4573</v>
      </c>
      <c r="D70" s="60" t="s">
        <v>4470</v>
      </c>
      <c r="E70" s="60" t="s">
        <v>32</v>
      </c>
      <c r="F70" s="60" t="s">
        <v>4387</v>
      </c>
      <c r="G70" s="1"/>
      <c r="H70" s="60" t="s">
        <v>4389</v>
      </c>
      <c r="I70" s="60" t="s">
        <v>4401</v>
      </c>
      <c r="J70" s="59" t="s">
        <v>4574</v>
      </c>
    </row>
    <row r="71" ht="23.25" customHeight="1">
      <c r="A71" s="1"/>
      <c r="B71" s="1"/>
      <c r="C71" s="59" t="s">
        <v>4575</v>
      </c>
      <c r="D71" s="60" t="s">
        <v>4576</v>
      </c>
      <c r="E71" s="60" t="s">
        <v>674</v>
      </c>
      <c r="F71" s="60" t="s">
        <v>4387</v>
      </c>
      <c r="G71" s="1"/>
      <c r="H71" s="60" t="s">
        <v>4389</v>
      </c>
      <c r="I71" s="60" t="s">
        <v>4397</v>
      </c>
      <c r="J71" s="59" t="s">
        <v>4577</v>
      </c>
    </row>
    <row r="72" ht="23.25" customHeight="1">
      <c r="A72" s="1"/>
      <c r="B72" s="1"/>
      <c r="C72" s="59" t="s">
        <v>4578</v>
      </c>
      <c r="D72" s="60" t="s">
        <v>4579</v>
      </c>
      <c r="E72" s="60" t="s">
        <v>674</v>
      </c>
      <c r="F72" s="60" t="s">
        <v>4387</v>
      </c>
      <c r="G72" s="1"/>
      <c r="H72" s="60" t="s">
        <v>4389</v>
      </c>
      <c r="I72" s="60" t="s">
        <v>4401</v>
      </c>
      <c r="J72" s="59" t="s">
        <v>4580</v>
      </c>
    </row>
    <row r="73" ht="23.25" customHeight="1">
      <c r="A73" s="1"/>
      <c r="B73" s="1"/>
      <c r="C73" s="59" t="s">
        <v>4581</v>
      </c>
      <c r="D73" s="60" t="s">
        <v>4582</v>
      </c>
      <c r="E73" s="60" t="s">
        <v>674</v>
      </c>
      <c r="F73" s="60" t="s">
        <v>4387</v>
      </c>
      <c r="G73" s="1"/>
      <c r="H73" s="60" t="s">
        <v>4389</v>
      </c>
      <c r="I73" s="60" t="s">
        <v>4401</v>
      </c>
      <c r="J73" s="59" t="s">
        <v>4583</v>
      </c>
    </row>
    <row r="74" ht="23.25" customHeight="1">
      <c r="A74" s="1"/>
      <c r="B74" s="1"/>
      <c r="C74" s="59" t="s">
        <v>4584</v>
      </c>
      <c r="D74" s="60" t="s">
        <v>4585</v>
      </c>
      <c r="E74" s="60" t="s">
        <v>711</v>
      </c>
      <c r="F74" s="60" t="s">
        <v>4387</v>
      </c>
      <c r="G74" s="1"/>
      <c r="H74" s="60" t="s">
        <v>4389</v>
      </c>
      <c r="I74" s="60" t="s">
        <v>4401</v>
      </c>
      <c r="J74" s="59" t="s">
        <v>4586</v>
      </c>
    </row>
    <row r="75" ht="23.25" customHeight="1">
      <c r="A75" s="1"/>
      <c r="B75" s="1"/>
      <c r="C75" s="59" t="s">
        <v>4587</v>
      </c>
      <c r="D75" s="60" t="s">
        <v>4588</v>
      </c>
      <c r="E75" s="60" t="s">
        <v>718</v>
      </c>
      <c r="F75" s="60" t="s">
        <v>4387</v>
      </c>
      <c r="G75" s="1"/>
      <c r="H75" s="60" t="s">
        <v>4389</v>
      </c>
      <c r="I75" s="60" t="s">
        <v>4390</v>
      </c>
      <c r="J75" s="59" t="s">
        <v>4589</v>
      </c>
    </row>
    <row r="76" ht="34.5" customHeight="1">
      <c r="A76" s="1"/>
      <c r="B76" s="1"/>
      <c r="C76" s="59" t="s">
        <v>4590</v>
      </c>
      <c r="D76" s="60" t="s">
        <v>4591</v>
      </c>
      <c r="E76" s="60" t="s">
        <v>750</v>
      </c>
      <c r="F76" s="60" t="s">
        <v>4387</v>
      </c>
      <c r="G76" s="1"/>
      <c r="H76" s="60" t="s">
        <v>4397</v>
      </c>
      <c r="I76" s="60" t="s">
        <v>4401</v>
      </c>
      <c r="J76" s="59" t="s">
        <v>4592</v>
      </c>
    </row>
    <row r="77" ht="23.25" customHeight="1">
      <c r="A77" s="1"/>
      <c r="B77" s="1"/>
      <c r="C77" s="59" t="s">
        <v>4593</v>
      </c>
      <c r="D77" s="60" t="s">
        <v>4594</v>
      </c>
      <c r="E77" s="60" t="s">
        <v>768</v>
      </c>
      <c r="F77" s="60" t="s">
        <v>4387</v>
      </c>
      <c r="G77" s="1"/>
      <c r="H77" s="60" t="s">
        <v>4389</v>
      </c>
      <c r="I77" s="60" t="s">
        <v>4390</v>
      </c>
      <c r="J77" s="59" t="s">
        <v>4595</v>
      </c>
    </row>
    <row r="78" ht="23.25" customHeight="1">
      <c r="A78" s="1"/>
      <c r="B78" s="1"/>
      <c r="C78" s="59" t="s">
        <v>4596</v>
      </c>
      <c r="D78" s="60" t="s">
        <v>4597</v>
      </c>
      <c r="E78" s="60" t="s">
        <v>768</v>
      </c>
      <c r="F78" s="60" t="s">
        <v>4387</v>
      </c>
      <c r="G78" s="1"/>
      <c r="H78" s="60" t="s">
        <v>4389</v>
      </c>
      <c r="I78" s="60" t="s">
        <v>4390</v>
      </c>
      <c r="J78" s="59" t="s">
        <v>4598</v>
      </c>
    </row>
    <row r="79" ht="23.25" customHeight="1">
      <c r="A79" s="1"/>
      <c r="B79" s="1"/>
      <c r="C79" s="59" t="s">
        <v>4599</v>
      </c>
      <c r="D79" s="60" t="s">
        <v>4600</v>
      </c>
      <c r="E79" s="60" t="s">
        <v>768</v>
      </c>
      <c r="F79" s="60" t="s">
        <v>4387</v>
      </c>
      <c r="G79" s="1"/>
      <c r="H79" s="60" t="s">
        <v>4389</v>
      </c>
      <c r="I79" s="60" t="s">
        <v>4397</v>
      </c>
      <c r="J79" s="59" t="s">
        <v>4601</v>
      </c>
    </row>
    <row r="80" ht="23.25" customHeight="1">
      <c r="A80" s="1"/>
      <c r="B80" s="1"/>
      <c r="C80" s="59" t="s">
        <v>4602</v>
      </c>
      <c r="D80" s="60" t="s">
        <v>4603</v>
      </c>
      <c r="E80" s="60" t="s">
        <v>801</v>
      </c>
      <c r="F80" s="60" t="s">
        <v>4387</v>
      </c>
      <c r="G80" s="1"/>
      <c r="H80" s="60" t="s">
        <v>4397</v>
      </c>
      <c r="I80" s="60" t="s">
        <v>4401</v>
      </c>
      <c r="J80" s="59" t="s">
        <v>4604</v>
      </c>
    </row>
    <row r="81" ht="23.25" customHeight="1">
      <c r="A81" s="1"/>
      <c r="B81" s="1"/>
      <c r="C81" s="59" t="s">
        <v>4605</v>
      </c>
      <c r="D81" s="60" t="s">
        <v>4606</v>
      </c>
      <c r="E81" s="60" t="s">
        <v>801</v>
      </c>
      <c r="F81" s="60" t="s">
        <v>4387</v>
      </c>
      <c r="G81" s="1"/>
      <c r="H81" s="60" t="s">
        <v>4401</v>
      </c>
      <c r="I81" s="60" t="s">
        <v>4389</v>
      </c>
      <c r="J81" s="59" t="s">
        <v>4607</v>
      </c>
    </row>
    <row r="82" ht="23.25" customHeight="1">
      <c r="A82" s="1"/>
      <c r="B82" s="1"/>
      <c r="C82" s="59" t="s">
        <v>4608</v>
      </c>
      <c r="D82" s="60" t="s">
        <v>4609</v>
      </c>
      <c r="E82" s="60" t="s">
        <v>801</v>
      </c>
      <c r="F82" s="60" t="s">
        <v>4387</v>
      </c>
      <c r="G82" s="1"/>
      <c r="H82" s="60" t="s">
        <v>4397</v>
      </c>
      <c r="I82" s="60" t="s">
        <v>4389</v>
      </c>
      <c r="J82" s="59" t="s">
        <v>4610</v>
      </c>
    </row>
    <row r="83" ht="23.25" customHeight="1">
      <c r="A83" s="1"/>
      <c r="B83" s="1"/>
      <c r="C83" s="59" t="s">
        <v>4611</v>
      </c>
      <c r="D83" s="60" t="s">
        <v>4612</v>
      </c>
      <c r="E83" s="60" t="s">
        <v>864</v>
      </c>
      <c r="F83" s="60" t="s">
        <v>4387</v>
      </c>
      <c r="G83" s="1"/>
      <c r="H83" s="60" t="s">
        <v>4389</v>
      </c>
      <c r="I83" s="60" t="s">
        <v>4390</v>
      </c>
      <c r="J83" s="59" t="s">
        <v>4613</v>
      </c>
    </row>
    <row r="84" ht="23.25" customHeight="1">
      <c r="A84" s="1"/>
      <c r="B84" s="1"/>
      <c r="C84" s="59" t="s">
        <v>4614</v>
      </c>
      <c r="D84" s="60" t="s">
        <v>4615</v>
      </c>
      <c r="E84" s="60" t="s">
        <v>864</v>
      </c>
      <c r="F84" s="60" t="s">
        <v>4387</v>
      </c>
      <c r="G84" s="1"/>
      <c r="H84" s="60" t="s">
        <v>4397</v>
      </c>
      <c r="I84" s="60" t="s">
        <v>4389</v>
      </c>
      <c r="J84" s="59" t="s">
        <v>4616</v>
      </c>
    </row>
    <row r="85" ht="23.25" customHeight="1">
      <c r="A85" s="1"/>
      <c r="B85" s="1"/>
      <c r="C85" s="59" t="s">
        <v>4617</v>
      </c>
      <c r="D85" s="60" t="s">
        <v>4618</v>
      </c>
      <c r="E85" s="60" t="s">
        <v>864</v>
      </c>
      <c r="F85" s="60" t="s">
        <v>4387</v>
      </c>
      <c r="G85" s="1"/>
      <c r="H85" s="60" t="s">
        <v>4389</v>
      </c>
      <c r="I85" s="60" t="s">
        <v>4397</v>
      </c>
      <c r="J85" s="59" t="s">
        <v>4619</v>
      </c>
    </row>
    <row r="86" ht="23.25" customHeight="1">
      <c r="A86" s="1"/>
      <c r="B86" s="1"/>
      <c r="C86" s="59" t="s">
        <v>4620</v>
      </c>
      <c r="D86" s="60" t="s">
        <v>4621</v>
      </c>
      <c r="E86" s="60" t="s">
        <v>864</v>
      </c>
      <c r="F86" s="60" t="s">
        <v>4387</v>
      </c>
      <c r="G86" s="1"/>
      <c r="H86" s="60" t="s">
        <v>4397</v>
      </c>
      <c r="I86" s="60" t="s">
        <v>4401</v>
      </c>
      <c r="J86" s="59" t="s">
        <v>4622</v>
      </c>
    </row>
    <row r="87" ht="23.25" customHeight="1">
      <c r="A87" s="1"/>
      <c r="B87" s="1"/>
      <c r="C87" s="59" t="s">
        <v>4623</v>
      </c>
      <c r="D87" s="60" t="s">
        <v>4624</v>
      </c>
      <c r="E87" s="60" t="s">
        <v>864</v>
      </c>
      <c r="F87" s="60" t="s">
        <v>4387</v>
      </c>
      <c r="G87" s="1"/>
      <c r="H87" s="60" t="s">
        <v>4389</v>
      </c>
      <c r="I87" s="60" t="s">
        <v>4397</v>
      </c>
      <c r="J87" s="59" t="s">
        <v>4625</v>
      </c>
    </row>
    <row r="88" ht="23.25" customHeight="1">
      <c r="A88" s="1"/>
      <c r="B88" s="1"/>
      <c r="C88" s="59" t="s">
        <v>4626</v>
      </c>
      <c r="D88" s="60" t="s">
        <v>4627</v>
      </c>
      <c r="E88" s="60" t="s">
        <v>40</v>
      </c>
      <c r="F88" s="60" t="s">
        <v>4387</v>
      </c>
      <c r="G88" s="1"/>
      <c r="H88" s="60" t="s">
        <v>4389</v>
      </c>
      <c r="I88" s="60" t="s">
        <v>4401</v>
      </c>
      <c r="J88" s="59" t="s">
        <v>4628</v>
      </c>
    </row>
    <row r="89" ht="23.25" customHeight="1">
      <c r="A89" s="1"/>
      <c r="B89" s="1"/>
      <c r="C89" s="59" t="s">
        <v>4629</v>
      </c>
      <c r="D89" s="60" t="s">
        <v>4630</v>
      </c>
      <c r="E89" s="60" t="s">
        <v>40</v>
      </c>
      <c r="F89" s="60" t="s">
        <v>4387</v>
      </c>
      <c r="G89" s="1"/>
      <c r="H89" s="60" t="s">
        <v>4390</v>
      </c>
      <c r="I89" s="60" t="s">
        <v>4389</v>
      </c>
      <c r="J89" s="59" t="s">
        <v>4631</v>
      </c>
    </row>
    <row r="90" ht="23.25" customHeight="1">
      <c r="A90" s="1"/>
      <c r="B90" s="1"/>
      <c r="C90" s="59" t="s">
        <v>4632</v>
      </c>
      <c r="D90" s="60" t="s">
        <v>4633</v>
      </c>
      <c r="E90" s="60" t="s">
        <v>40</v>
      </c>
      <c r="F90" s="60" t="s">
        <v>4387</v>
      </c>
      <c r="G90" s="1"/>
      <c r="H90" s="60" t="s">
        <v>4389</v>
      </c>
      <c r="I90" s="60" t="s">
        <v>4401</v>
      </c>
      <c r="J90" s="59" t="s">
        <v>4634</v>
      </c>
    </row>
    <row r="91" ht="23.25" customHeight="1">
      <c r="A91" s="1"/>
      <c r="B91" s="1"/>
      <c r="C91" s="59" t="s">
        <v>4635</v>
      </c>
      <c r="D91" s="60" t="s">
        <v>4636</v>
      </c>
      <c r="E91" s="60" t="s">
        <v>40</v>
      </c>
      <c r="F91" s="60" t="s">
        <v>4387</v>
      </c>
      <c r="G91" s="1"/>
      <c r="H91" s="60" t="s">
        <v>4389</v>
      </c>
      <c r="I91" s="60" t="s">
        <v>4397</v>
      </c>
      <c r="J91" s="59" t="s">
        <v>4637</v>
      </c>
    </row>
    <row r="92" ht="23.25" customHeight="1">
      <c r="A92" s="1"/>
      <c r="B92" s="1"/>
      <c r="C92" s="59" t="s">
        <v>4638</v>
      </c>
      <c r="D92" s="60" t="s">
        <v>4639</v>
      </c>
      <c r="E92" s="60" t="s">
        <v>40</v>
      </c>
      <c r="F92" s="60" t="s">
        <v>4387</v>
      </c>
      <c r="G92" s="1"/>
      <c r="H92" s="60" t="s">
        <v>4389</v>
      </c>
      <c r="I92" s="60" t="s">
        <v>4401</v>
      </c>
      <c r="J92" s="59" t="s">
        <v>4640</v>
      </c>
    </row>
    <row r="93" ht="23.25" customHeight="1">
      <c r="A93" s="1"/>
      <c r="B93" s="1"/>
      <c r="C93" s="59" t="s">
        <v>4641</v>
      </c>
      <c r="D93" s="60" t="s">
        <v>4642</v>
      </c>
      <c r="E93" s="60" t="s">
        <v>40</v>
      </c>
      <c r="F93" s="60" t="s">
        <v>4387</v>
      </c>
      <c r="G93" s="1"/>
      <c r="H93" s="60" t="s">
        <v>4389</v>
      </c>
      <c r="I93" s="60" t="s">
        <v>4401</v>
      </c>
      <c r="J93" s="59" t="s">
        <v>4643</v>
      </c>
    </row>
    <row r="94" ht="23.25" customHeight="1">
      <c r="A94" s="1"/>
      <c r="B94" s="1"/>
      <c r="C94" s="59" t="s">
        <v>4644</v>
      </c>
      <c r="D94" s="60" t="s">
        <v>4645</v>
      </c>
      <c r="E94" s="60" t="s">
        <v>40</v>
      </c>
      <c r="F94" s="60" t="s">
        <v>4387</v>
      </c>
      <c r="G94" s="1"/>
      <c r="H94" s="60" t="s">
        <v>4389</v>
      </c>
      <c r="I94" s="60" t="s">
        <v>4390</v>
      </c>
      <c r="J94" s="59" t="s">
        <v>4646</v>
      </c>
    </row>
    <row r="95" ht="23.25" customHeight="1">
      <c r="A95" s="1"/>
      <c r="B95" s="1"/>
      <c r="C95" s="59" t="s">
        <v>4647</v>
      </c>
      <c r="D95" s="60" t="s">
        <v>4648</v>
      </c>
      <c r="E95" s="60" t="s">
        <v>40</v>
      </c>
      <c r="F95" s="60" t="s">
        <v>4387</v>
      </c>
      <c r="G95" s="1"/>
      <c r="H95" s="60" t="s">
        <v>4389</v>
      </c>
      <c r="I95" s="60" t="s">
        <v>4390</v>
      </c>
      <c r="J95" s="59" t="s">
        <v>4649</v>
      </c>
    </row>
    <row r="96" ht="23.25" customHeight="1">
      <c r="A96" s="1"/>
      <c r="B96" s="1"/>
      <c r="C96" s="59" t="s">
        <v>4650</v>
      </c>
      <c r="D96" s="60" t="s">
        <v>4651</v>
      </c>
      <c r="E96" s="60" t="s">
        <v>40</v>
      </c>
      <c r="F96" s="60" t="s">
        <v>4387</v>
      </c>
      <c r="G96" s="1"/>
      <c r="H96" s="60" t="s">
        <v>4389</v>
      </c>
      <c r="I96" s="60" t="s">
        <v>4390</v>
      </c>
      <c r="J96" s="59" t="s">
        <v>4652</v>
      </c>
    </row>
    <row r="97" ht="23.25" customHeight="1">
      <c r="A97" s="1"/>
      <c r="B97" s="1"/>
      <c r="C97" s="59" t="s">
        <v>4653</v>
      </c>
      <c r="D97" s="60" t="s">
        <v>4654</v>
      </c>
      <c r="E97" s="60" t="s">
        <v>40</v>
      </c>
      <c r="F97" s="60" t="s">
        <v>4387</v>
      </c>
      <c r="G97" s="1"/>
      <c r="H97" s="60" t="s">
        <v>4389</v>
      </c>
      <c r="I97" s="60" t="s">
        <v>4401</v>
      </c>
      <c r="J97" s="59" t="s">
        <v>4655</v>
      </c>
    </row>
    <row r="98" ht="23.25" customHeight="1">
      <c r="A98" s="1"/>
      <c r="B98" s="1"/>
      <c r="C98" s="59" t="s">
        <v>4656</v>
      </c>
      <c r="D98" s="60" t="s">
        <v>4657</v>
      </c>
      <c r="E98" s="60" t="s">
        <v>44</v>
      </c>
      <c r="F98" s="60" t="s">
        <v>4387</v>
      </c>
      <c r="G98" s="1"/>
      <c r="H98" s="60" t="s">
        <v>4389</v>
      </c>
      <c r="I98" s="60" t="s">
        <v>4390</v>
      </c>
      <c r="J98" s="59" t="s">
        <v>4658</v>
      </c>
    </row>
    <row r="99" ht="23.25" customHeight="1">
      <c r="A99" s="1"/>
      <c r="B99" s="1"/>
      <c r="C99" s="59" t="s">
        <v>4659</v>
      </c>
      <c r="D99" s="60" t="s">
        <v>4660</v>
      </c>
      <c r="E99" s="60" t="s">
        <v>44</v>
      </c>
      <c r="F99" s="60" t="s">
        <v>4387</v>
      </c>
      <c r="G99" s="1"/>
      <c r="H99" s="60" t="s">
        <v>4390</v>
      </c>
      <c r="I99" s="60" t="s">
        <v>4389</v>
      </c>
      <c r="J99" s="59" t="s">
        <v>4661</v>
      </c>
    </row>
    <row r="100" ht="23.25" customHeight="1">
      <c r="A100" s="1"/>
      <c r="B100" s="63"/>
      <c r="C100" s="64" t="s">
        <v>4662</v>
      </c>
      <c r="D100" s="65" t="s">
        <v>4663</v>
      </c>
      <c r="E100" s="65" t="s">
        <v>44</v>
      </c>
      <c r="F100" s="65" t="s">
        <v>4387</v>
      </c>
      <c r="G100" s="65" t="s">
        <v>1055</v>
      </c>
      <c r="H100" s="60" t="s">
        <v>4389</v>
      </c>
      <c r="I100" s="60" t="s">
        <v>4390</v>
      </c>
      <c r="J100" s="64" t="s">
        <v>4664</v>
      </c>
      <c r="K100" s="64"/>
    </row>
    <row r="101" ht="23.25" customHeight="1">
      <c r="A101" s="1"/>
      <c r="B101" s="1"/>
      <c r="C101" s="59" t="s">
        <v>4665</v>
      </c>
      <c r="D101" s="60" t="s">
        <v>4666</v>
      </c>
      <c r="E101" s="60" t="s">
        <v>44</v>
      </c>
      <c r="F101" s="60" t="s">
        <v>4387</v>
      </c>
      <c r="G101" s="1"/>
      <c r="H101" s="60" t="s">
        <v>4389</v>
      </c>
      <c r="I101" s="60" t="s">
        <v>4390</v>
      </c>
      <c r="J101" s="59" t="s">
        <v>4667</v>
      </c>
    </row>
    <row r="102" ht="23.25" customHeight="1">
      <c r="A102" s="1"/>
      <c r="B102" s="1"/>
      <c r="C102" s="59" t="s">
        <v>4668</v>
      </c>
      <c r="D102" s="60" t="s">
        <v>4669</v>
      </c>
      <c r="E102" s="60" t="s">
        <v>44</v>
      </c>
      <c r="F102" s="60" t="s">
        <v>4387</v>
      </c>
      <c r="G102" s="1"/>
      <c r="H102" s="60" t="s">
        <v>4389</v>
      </c>
      <c r="I102" s="60" t="s">
        <v>4401</v>
      </c>
      <c r="J102" s="59" t="s">
        <v>4670</v>
      </c>
    </row>
    <row r="103" ht="23.25" customHeight="1">
      <c r="A103" s="1"/>
      <c r="B103" s="1"/>
      <c r="C103" s="59" t="s">
        <v>4671</v>
      </c>
      <c r="D103" s="60" t="s">
        <v>4672</v>
      </c>
      <c r="E103" s="60" t="s">
        <v>44</v>
      </c>
      <c r="F103" s="60" t="s">
        <v>4387</v>
      </c>
      <c r="G103" s="1"/>
      <c r="H103" s="60" t="s">
        <v>4389</v>
      </c>
      <c r="I103" s="60" t="s">
        <v>4390</v>
      </c>
      <c r="J103" s="59" t="s">
        <v>4673</v>
      </c>
    </row>
    <row r="104" ht="23.25" customHeight="1">
      <c r="A104" s="1"/>
      <c r="B104" s="1"/>
      <c r="C104" s="59" t="s">
        <v>4674</v>
      </c>
      <c r="D104" s="60" t="s">
        <v>4675</v>
      </c>
      <c r="E104" s="60" t="s">
        <v>44</v>
      </c>
      <c r="F104" s="60" t="s">
        <v>4387</v>
      </c>
      <c r="G104" s="1"/>
      <c r="H104" s="60" t="s">
        <v>4389</v>
      </c>
      <c r="I104" s="60" t="s">
        <v>4401</v>
      </c>
      <c r="J104" s="59" t="s">
        <v>4676</v>
      </c>
    </row>
    <row r="105" ht="23.25" customHeight="1">
      <c r="A105" s="1"/>
      <c r="B105" s="1"/>
      <c r="C105" s="59" t="s">
        <v>4677</v>
      </c>
      <c r="D105" s="60" t="s">
        <v>4678</v>
      </c>
      <c r="E105" s="60" t="s">
        <v>44</v>
      </c>
      <c r="F105" s="60" t="s">
        <v>4387</v>
      </c>
      <c r="G105" s="1"/>
      <c r="H105" s="60" t="s">
        <v>4389</v>
      </c>
      <c r="I105" s="60" t="s">
        <v>4397</v>
      </c>
      <c r="J105" s="59" t="s">
        <v>4679</v>
      </c>
    </row>
    <row r="106" ht="23.25" customHeight="1">
      <c r="A106" s="1"/>
      <c r="B106" s="1"/>
      <c r="C106" s="59" t="s">
        <v>4680</v>
      </c>
      <c r="D106" s="60" t="s">
        <v>4681</v>
      </c>
      <c r="E106" s="60" t="s">
        <v>1100</v>
      </c>
      <c r="F106" s="60" t="s">
        <v>4387</v>
      </c>
      <c r="G106" s="1"/>
      <c r="H106" s="60" t="s">
        <v>4389</v>
      </c>
      <c r="I106" s="60" t="s">
        <v>4390</v>
      </c>
      <c r="J106" s="59" t="s">
        <v>4682</v>
      </c>
    </row>
    <row r="107" ht="23.25" customHeight="1">
      <c r="A107" s="1"/>
      <c r="B107" s="1"/>
      <c r="C107" s="59" t="s">
        <v>4683</v>
      </c>
      <c r="D107" s="60" t="s">
        <v>4684</v>
      </c>
      <c r="E107" s="60" t="s">
        <v>1100</v>
      </c>
      <c r="F107" s="60" t="s">
        <v>4387</v>
      </c>
      <c r="G107" s="1"/>
      <c r="H107" s="60" t="s">
        <v>4389</v>
      </c>
      <c r="I107" s="60" t="s">
        <v>4401</v>
      </c>
      <c r="J107" s="59" t="s">
        <v>4685</v>
      </c>
    </row>
    <row r="108" ht="23.25" customHeight="1">
      <c r="A108" s="1"/>
      <c r="B108" s="1"/>
      <c r="C108" s="59" t="s">
        <v>4686</v>
      </c>
      <c r="D108" s="60" t="s">
        <v>4687</v>
      </c>
      <c r="E108" s="60" t="s">
        <v>1100</v>
      </c>
      <c r="F108" s="60" t="s">
        <v>4387</v>
      </c>
      <c r="G108" s="1"/>
      <c r="H108" s="60" t="s">
        <v>4389</v>
      </c>
      <c r="I108" s="60" t="s">
        <v>4401</v>
      </c>
      <c r="J108" s="59" t="s">
        <v>4688</v>
      </c>
    </row>
    <row r="109" ht="23.25" customHeight="1">
      <c r="A109" s="1"/>
      <c r="B109" s="1"/>
      <c r="C109" s="59" t="s">
        <v>4689</v>
      </c>
      <c r="D109" s="60" t="s">
        <v>4690</v>
      </c>
      <c r="E109" s="60" t="s">
        <v>1100</v>
      </c>
      <c r="F109" s="60" t="s">
        <v>4387</v>
      </c>
      <c r="G109" s="1"/>
      <c r="H109" s="60" t="s">
        <v>4390</v>
      </c>
      <c r="I109" s="60" t="s">
        <v>4389</v>
      </c>
      <c r="J109" s="59" t="s">
        <v>4691</v>
      </c>
    </row>
    <row r="110" ht="23.25" customHeight="1">
      <c r="A110" s="1"/>
      <c r="B110" s="1"/>
      <c r="C110" s="59" t="s">
        <v>4692</v>
      </c>
      <c r="D110" s="60" t="s">
        <v>4693</v>
      </c>
      <c r="E110" s="60" t="s">
        <v>1100</v>
      </c>
      <c r="F110" s="60" t="s">
        <v>4387</v>
      </c>
      <c r="G110" s="1"/>
      <c r="H110" s="60" t="s">
        <v>4389</v>
      </c>
      <c r="I110" s="60" t="s">
        <v>4401</v>
      </c>
      <c r="J110" s="59" t="s">
        <v>4694</v>
      </c>
    </row>
    <row r="111" ht="23.25" customHeight="1">
      <c r="A111" s="1"/>
      <c r="B111" s="1"/>
      <c r="C111" s="59" t="s">
        <v>4695</v>
      </c>
      <c r="D111" s="60" t="s">
        <v>4696</v>
      </c>
      <c r="E111" s="60" t="s">
        <v>1100</v>
      </c>
      <c r="F111" s="60" t="s">
        <v>4387</v>
      </c>
      <c r="G111" s="1"/>
      <c r="H111" s="60" t="s">
        <v>4389</v>
      </c>
      <c r="I111" s="60" t="s">
        <v>4401</v>
      </c>
      <c r="J111" s="59" t="s">
        <v>4697</v>
      </c>
    </row>
    <row r="112" ht="23.25" customHeight="1">
      <c r="A112" s="1"/>
      <c r="B112" s="1"/>
      <c r="C112" s="59" t="s">
        <v>4698</v>
      </c>
      <c r="D112" s="60" t="s">
        <v>4699</v>
      </c>
      <c r="E112" s="60" t="s">
        <v>1100</v>
      </c>
      <c r="F112" s="60" t="s">
        <v>4387</v>
      </c>
      <c r="G112" s="1"/>
      <c r="H112" s="60" t="s">
        <v>4397</v>
      </c>
      <c r="I112" s="60" t="s">
        <v>4389</v>
      </c>
      <c r="J112" s="59" t="s">
        <v>4700</v>
      </c>
    </row>
    <row r="113" ht="23.25" customHeight="1">
      <c r="A113" s="1"/>
      <c r="B113" s="1"/>
      <c r="C113" s="59" t="s">
        <v>4701</v>
      </c>
      <c r="D113" s="60" t="s">
        <v>4702</v>
      </c>
      <c r="E113" s="60" t="s">
        <v>1100</v>
      </c>
      <c r="F113" s="60" t="s">
        <v>4387</v>
      </c>
      <c r="G113" s="1"/>
      <c r="H113" s="60" t="s">
        <v>4389</v>
      </c>
      <c r="I113" s="60" t="s">
        <v>4401</v>
      </c>
      <c r="J113" s="59" t="s">
        <v>4703</v>
      </c>
    </row>
    <row r="114" ht="23.25" customHeight="1">
      <c r="A114" s="1"/>
      <c r="B114" s="1"/>
      <c r="C114" s="59" t="s">
        <v>4704</v>
      </c>
      <c r="D114" s="60" t="s">
        <v>4705</v>
      </c>
      <c r="E114" s="60" t="s">
        <v>1100</v>
      </c>
      <c r="F114" s="60" t="s">
        <v>4387</v>
      </c>
      <c r="G114" s="1"/>
      <c r="H114" s="60" t="s">
        <v>4389</v>
      </c>
      <c r="I114" s="60" t="s">
        <v>4401</v>
      </c>
      <c r="J114" s="59" t="s">
        <v>4706</v>
      </c>
    </row>
    <row r="115" ht="23.25" customHeight="1">
      <c r="A115" s="1"/>
      <c r="B115" s="1"/>
      <c r="C115" s="59" t="s">
        <v>4707</v>
      </c>
      <c r="D115" s="60" t="s">
        <v>4708</v>
      </c>
      <c r="E115" s="60" t="s">
        <v>1100</v>
      </c>
      <c r="F115" s="60" t="s">
        <v>4387</v>
      </c>
      <c r="G115" s="1"/>
      <c r="H115" s="60" t="s">
        <v>4389</v>
      </c>
      <c r="I115" s="60" t="s">
        <v>4390</v>
      </c>
      <c r="J115" s="59" t="s">
        <v>4709</v>
      </c>
    </row>
    <row r="116" ht="23.25" customHeight="1">
      <c r="A116" s="1"/>
      <c r="B116" s="1"/>
      <c r="C116" s="59" t="s">
        <v>4710</v>
      </c>
      <c r="D116" s="60" t="s">
        <v>4711</v>
      </c>
      <c r="E116" s="60" t="s">
        <v>1169</v>
      </c>
      <c r="F116" s="60" t="s">
        <v>4387</v>
      </c>
      <c r="G116" s="1"/>
      <c r="H116" s="60" t="s">
        <v>4389</v>
      </c>
      <c r="I116" s="60" t="s">
        <v>4390</v>
      </c>
      <c r="J116" s="59" t="s">
        <v>4712</v>
      </c>
    </row>
    <row r="117" ht="23.25" customHeight="1">
      <c r="A117" s="1"/>
      <c r="B117" s="1"/>
      <c r="C117" s="59" t="s">
        <v>4713</v>
      </c>
      <c r="D117" s="60" t="s">
        <v>4714</v>
      </c>
      <c r="E117" s="60" t="s">
        <v>1169</v>
      </c>
      <c r="F117" s="60" t="s">
        <v>4387</v>
      </c>
      <c r="G117" s="1"/>
      <c r="H117" s="60" t="s">
        <v>4389</v>
      </c>
      <c r="I117" s="60" t="s">
        <v>4401</v>
      </c>
      <c r="J117" s="59" t="s">
        <v>4715</v>
      </c>
    </row>
    <row r="118" ht="23.25" customHeight="1">
      <c r="A118" s="1"/>
      <c r="B118" s="63"/>
      <c r="C118" s="64" t="s">
        <v>4716</v>
      </c>
      <c r="D118" s="65" t="s">
        <v>4717</v>
      </c>
      <c r="E118" s="65" t="s">
        <v>1169</v>
      </c>
      <c r="F118" s="65" t="s">
        <v>4387</v>
      </c>
      <c r="G118" s="65" t="s">
        <v>1174</v>
      </c>
      <c r="H118" s="60" t="s">
        <v>4389</v>
      </c>
      <c r="I118" s="60" t="s">
        <v>4390</v>
      </c>
      <c r="J118" s="64" t="s">
        <v>4718</v>
      </c>
      <c r="K118" s="64"/>
    </row>
    <row r="119" ht="23.25" customHeight="1">
      <c r="A119" s="1"/>
      <c r="B119" s="1"/>
      <c r="C119" s="59" t="s">
        <v>4719</v>
      </c>
      <c r="D119" s="60" t="s">
        <v>4720</v>
      </c>
      <c r="E119" s="60" t="s">
        <v>1185</v>
      </c>
      <c r="F119" s="60" t="s">
        <v>4387</v>
      </c>
      <c r="G119" s="1"/>
      <c r="H119" s="60" t="s">
        <v>4397</v>
      </c>
      <c r="I119" s="60" t="s">
        <v>4389</v>
      </c>
      <c r="J119" s="59" t="s">
        <v>4721</v>
      </c>
    </row>
    <row r="120" ht="23.25" customHeight="1">
      <c r="A120" s="1"/>
      <c r="B120" s="1"/>
      <c r="C120" s="59" t="s">
        <v>4722</v>
      </c>
      <c r="D120" s="60" t="s">
        <v>4723</v>
      </c>
      <c r="E120" s="60" t="s">
        <v>1185</v>
      </c>
      <c r="F120" s="60" t="s">
        <v>4387</v>
      </c>
      <c r="G120" s="1"/>
      <c r="H120" s="60" t="s">
        <v>4397</v>
      </c>
      <c r="I120" s="60" t="s">
        <v>4389</v>
      </c>
      <c r="J120" s="59" t="s">
        <v>4724</v>
      </c>
    </row>
    <row r="121" ht="23.25" customHeight="1">
      <c r="A121" s="1"/>
      <c r="B121" s="1"/>
      <c r="C121" s="59" t="s">
        <v>4725</v>
      </c>
      <c r="D121" s="60" t="s">
        <v>4726</v>
      </c>
      <c r="E121" s="60" t="s">
        <v>1278</v>
      </c>
      <c r="F121" s="60" t="s">
        <v>4387</v>
      </c>
      <c r="G121" s="1"/>
      <c r="H121" s="60" t="s">
        <v>4397</v>
      </c>
      <c r="I121" s="60" t="s">
        <v>4389</v>
      </c>
      <c r="J121" s="59" t="s">
        <v>4727</v>
      </c>
    </row>
    <row r="122" ht="23.25" customHeight="1">
      <c r="A122" s="1"/>
      <c r="B122" s="1"/>
      <c r="C122" s="59" t="s">
        <v>4728</v>
      </c>
      <c r="D122" s="60" t="s">
        <v>4729</v>
      </c>
      <c r="E122" s="60" t="s">
        <v>1278</v>
      </c>
      <c r="F122" s="60" t="s">
        <v>4387</v>
      </c>
      <c r="G122" s="1"/>
      <c r="H122" s="60" t="s">
        <v>4389</v>
      </c>
      <c r="I122" s="60" t="s">
        <v>4390</v>
      </c>
      <c r="J122" s="59" t="s">
        <v>4730</v>
      </c>
    </row>
    <row r="123" ht="23.25" customHeight="1">
      <c r="A123" s="1"/>
      <c r="B123" s="1"/>
      <c r="C123" s="59" t="s">
        <v>4731</v>
      </c>
      <c r="D123" s="60" t="s">
        <v>4732</v>
      </c>
      <c r="E123" s="60" t="s">
        <v>1278</v>
      </c>
      <c r="F123" s="60" t="s">
        <v>4387</v>
      </c>
      <c r="G123" s="1"/>
      <c r="H123" s="60" t="s">
        <v>4389</v>
      </c>
      <c r="I123" s="60" t="s">
        <v>4390</v>
      </c>
      <c r="J123" s="59" t="s">
        <v>4733</v>
      </c>
    </row>
    <row r="124" ht="23.25" customHeight="1">
      <c r="A124" s="1"/>
      <c r="B124" s="1"/>
      <c r="C124" s="59" t="s">
        <v>4734</v>
      </c>
      <c r="D124" s="60" t="s">
        <v>4735</v>
      </c>
      <c r="E124" s="60" t="s">
        <v>1278</v>
      </c>
      <c r="F124" s="60" t="s">
        <v>4387</v>
      </c>
      <c r="G124" s="1"/>
      <c r="H124" s="60" t="s">
        <v>4389</v>
      </c>
      <c r="I124" s="60" t="s">
        <v>4401</v>
      </c>
      <c r="J124" s="59" t="s">
        <v>4736</v>
      </c>
    </row>
    <row r="125" ht="23.25" customHeight="1">
      <c r="A125" s="1"/>
      <c r="B125" s="1"/>
      <c r="C125" s="59" t="s">
        <v>4737</v>
      </c>
      <c r="D125" s="60" t="s">
        <v>4738</v>
      </c>
      <c r="E125" s="60" t="s">
        <v>1278</v>
      </c>
      <c r="F125" s="60" t="s">
        <v>4387</v>
      </c>
      <c r="G125" s="1"/>
      <c r="H125" s="60" t="s">
        <v>4397</v>
      </c>
      <c r="I125" s="60" t="s">
        <v>4390</v>
      </c>
      <c r="J125" s="59" t="s">
        <v>4739</v>
      </c>
    </row>
    <row r="126" ht="23.25" customHeight="1">
      <c r="A126" s="1"/>
      <c r="B126" s="1"/>
      <c r="C126" s="59" t="s">
        <v>4740</v>
      </c>
      <c r="D126" s="60" t="s">
        <v>4741</v>
      </c>
      <c r="E126" s="60" t="s">
        <v>1278</v>
      </c>
      <c r="F126" s="60" t="s">
        <v>4387</v>
      </c>
      <c r="G126" s="1"/>
      <c r="H126" s="60" t="s">
        <v>4389</v>
      </c>
      <c r="I126" s="60" t="s">
        <v>4390</v>
      </c>
      <c r="J126" s="59" t="s">
        <v>4742</v>
      </c>
    </row>
    <row r="127" ht="23.25" customHeight="1">
      <c r="A127" s="1"/>
      <c r="B127" s="1"/>
      <c r="C127" s="59" t="s">
        <v>4743</v>
      </c>
      <c r="D127" s="60" t="s">
        <v>4744</v>
      </c>
      <c r="E127" s="60" t="s">
        <v>1278</v>
      </c>
      <c r="F127" s="60" t="s">
        <v>4387</v>
      </c>
      <c r="G127" s="1"/>
      <c r="H127" s="60" t="s">
        <v>4401</v>
      </c>
      <c r="I127" s="60" t="s">
        <v>4389</v>
      </c>
      <c r="J127" s="59" t="s">
        <v>4745</v>
      </c>
    </row>
    <row r="128" ht="23.25" customHeight="1">
      <c r="A128" s="1"/>
      <c r="B128" s="1"/>
      <c r="C128" s="59" t="s">
        <v>4746</v>
      </c>
      <c r="D128" s="60" t="s">
        <v>4747</v>
      </c>
      <c r="E128" s="60" t="s">
        <v>1278</v>
      </c>
      <c r="F128" s="60" t="s">
        <v>4387</v>
      </c>
      <c r="G128" s="1"/>
      <c r="H128" s="60" t="s">
        <v>4389</v>
      </c>
      <c r="I128" s="60" t="s">
        <v>4401</v>
      </c>
      <c r="J128" s="59" t="s">
        <v>4748</v>
      </c>
    </row>
    <row r="129" ht="23.25" customHeight="1">
      <c r="A129" s="1"/>
      <c r="B129" s="1"/>
      <c r="C129" s="59" t="s">
        <v>4749</v>
      </c>
      <c r="D129" s="60" t="s">
        <v>4750</v>
      </c>
      <c r="E129" s="60" t="s">
        <v>1278</v>
      </c>
      <c r="F129" s="60" t="s">
        <v>4387</v>
      </c>
      <c r="G129" s="1"/>
      <c r="H129" s="60" t="s">
        <v>4389</v>
      </c>
      <c r="I129" s="60" t="s">
        <v>4401</v>
      </c>
      <c r="J129" s="59" t="s">
        <v>4751</v>
      </c>
    </row>
    <row r="130" ht="23.25" customHeight="1">
      <c r="A130" s="1"/>
      <c r="B130" s="1"/>
      <c r="C130" s="59" t="s">
        <v>4752</v>
      </c>
      <c r="D130" s="60" t="s">
        <v>4753</v>
      </c>
      <c r="E130" s="60" t="s">
        <v>1278</v>
      </c>
      <c r="F130" s="60" t="s">
        <v>4387</v>
      </c>
      <c r="G130" s="1"/>
      <c r="H130" s="60" t="s">
        <v>4401</v>
      </c>
      <c r="I130" s="60" t="s">
        <v>4389</v>
      </c>
      <c r="J130" s="59" t="s">
        <v>4754</v>
      </c>
    </row>
    <row r="131" ht="23.25" customHeight="1">
      <c r="A131" s="1"/>
      <c r="B131" s="1"/>
      <c r="C131" s="59" t="s">
        <v>4755</v>
      </c>
      <c r="D131" s="60" t="s">
        <v>4756</v>
      </c>
      <c r="E131" s="60" t="s">
        <v>1278</v>
      </c>
      <c r="F131" s="60" t="s">
        <v>4387</v>
      </c>
      <c r="G131" s="1"/>
      <c r="H131" s="60" t="s">
        <v>4397</v>
      </c>
      <c r="I131" s="60" t="s">
        <v>4389</v>
      </c>
      <c r="J131" s="59" t="s">
        <v>4757</v>
      </c>
    </row>
    <row r="132" ht="23.25" customHeight="1">
      <c r="A132" s="1"/>
      <c r="B132" s="1"/>
      <c r="C132" s="59" t="s">
        <v>4758</v>
      </c>
      <c r="D132" s="60" t="s">
        <v>4759</v>
      </c>
      <c r="E132" s="60" t="s">
        <v>1278</v>
      </c>
      <c r="F132" s="60" t="s">
        <v>4387</v>
      </c>
      <c r="G132" s="1"/>
      <c r="H132" s="60" t="s">
        <v>4389</v>
      </c>
      <c r="I132" s="60" t="s">
        <v>4397</v>
      </c>
      <c r="J132" s="59" t="s">
        <v>4760</v>
      </c>
    </row>
    <row r="133" ht="23.25" customHeight="1">
      <c r="A133" s="1"/>
      <c r="B133" s="1"/>
      <c r="C133" s="59" t="s">
        <v>4761</v>
      </c>
      <c r="D133" s="60" t="s">
        <v>4762</v>
      </c>
      <c r="E133" s="60" t="s">
        <v>1299</v>
      </c>
      <c r="F133" s="60" t="s">
        <v>4387</v>
      </c>
      <c r="G133" s="1"/>
      <c r="H133" s="60" t="s">
        <v>4389</v>
      </c>
      <c r="I133" s="60" t="s">
        <v>4401</v>
      </c>
      <c r="J133" s="59" t="s">
        <v>4763</v>
      </c>
    </row>
    <row r="134" ht="23.25" customHeight="1">
      <c r="A134" s="1"/>
      <c r="B134" s="1"/>
      <c r="C134" s="59" t="s">
        <v>4764</v>
      </c>
      <c r="D134" s="60" t="s">
        <v>4765</v>
      </c>
      <c r="E134" s="60" t="s">
        <v>1299</v>
      </c>
      <c r="F134" s="60" t="s">
        <v>4387</v>
      </c>
      <c r="G134" s="1"/>
      <c r="H134" s="60" t="s">
        <v>4389</v>
      </c>
      <c r="I134" s="60" t="s">
        <v>4390</v>
      </c>
      <c r="J134" s="59" t="s">
        <v>4766</v>
      </c>
    </row>
    <row r="135" ht="23.25" customHeight="1">
      <c r="A135" s="1"/>
      <c r="B135" s="1"/>
      <c r="C135" s="59" t="s">
        <v>4767</v>
      </c>
      <c r="D135" s="60" t="s">
        <v>4768</v>
      </c>
      <c r="E135" s="60" t="s">
        <v>1299</v>
      </c>
      <c r="F135" s="60" t="s">
        <v>4387</v>
      </c>
      <c r="G135" s="1"/>
      <c r="H135" s="60" t="s">
        <v>4389</v>
      </c>
      <c r="I135" s="60" t="s">
        <v>4397</v>
      </c>
      <c r="J135" s="59" t="s">
        <v>4769</v>
      </c>
    </row>
    <row r="136" ht="23.25" customHeight="1">
      <c r="A136" s="1"/>
      <c r="B136" s="1"/>
      <c r="C136" s="59" t="s">
        <v>4770</v>
      </c>
      <c r="D136" s="60" t="s">
        <v>4771</v>
      </c>
      <c r="E136" s="60" t="s">
        <v>1369</v>
      </c>
      <c r="F136" s="60" t="s">
        <v>4387</v>
      </c>
      <c r="G136" s="1"/>
      <c r="H136" s="60" t="s">
        <v>4389</v>
      </c>
      <c r="I136" s="60" t="s">
        <v>4390</v>
      </c>
      <c r="J136" s="59" t="s">
        <v>4772</v>
      </c>
    </row>
    <row r="137" ht="23.25" customHeight="1">
      <c r="A137" s="1"/>
      <c r="B137" s="1"/>
      <c r="C137" s="59" t="s">
        <v>4773</v>
      </c>
      <c r="D137" s="60" t="s">
        <v>4774</v>
      </c>
      <c r="E137" s="60" t="s">
        <v>1369</v>
      </c>
      <c r="F137" s="60" t="s">
        <v>4387</v>
      </c>
      <c r="G137" s="1"/>
      <c r="H137" s="60" t="s">
        <v>4390</v>
      </c>
      <c r="I137" s="60" t="s">
        <v>4389</v>
      </c>
      <c r="J137" s="59" t="s">
        <v>4775</v>
      </c>
    </row>
    <row r="138" ht="23.25" customHeight="1">
      <c r="A138" s="1"/>
      <c r="B138" s="63"/>
      <c r="C138" s="64" t="s">
        <v>4776</v>
      </c>
      <c r="D138" s="65" t="s">
        <v>4777</v>
      </c>
      <c r="E138" s="65" t="s">
        <v>1369</v>
      </c>
      <c r="F138" s="65" t="s">
        <v>4387</v>
      </c>
      <c r="G138" s="65" t="s">
        <v>4778</v>
      </c>
      <c r="H138" s="60" t="s">
        <v>4389</v>
      </c>
      <c r="I138" s="60" t="s">
        <v>4390</v>
      </c>
      <c r="J138" s="64" t="s">
        <v>4779</v>
      </c>
      <c r="K138" s="64"/>
    </row>
    <row r="139" ht="23.25" customHeight="1">
      <c r="A139" s="1"/>
      <c r="B139" s="1"/>
      <c r="C139" s="59" t="s">
        <v>4780</v>
      </c>
      <c r="D139" s="60" t="s">
        <v>4781</v>
      </c>
      <c r="E139" s="60" t="s">
        <v>1369</v>
      </c>
      <c r="F139" s="60" t="s">
        <v>4387</v>
      </c>
      <c r="G139" s="1"/>
      <c r="H139" s="60" t="s">
        <v>4389</v>
      </c>
      <c r="I139" s="60" t="s">
        <v>4401</v>
      </c>
      <c r="J139" s="59" t="s">
        <v>4782</v>
      </c>
    </row>
    <row r="140" ht="23.25" customHeight="1">
      <c r="A140" s="1"/>
      <c r="B140" s="1"/>
      <c r="C140" s="59" t="s">
        <v>4783</v>
      </c>
      <c r="D140" s="60" t="s">
        <v>4784</v>
      </c>
      <c r="E140" s="60" t="s">
        <v>36</v>
      </c>
      <c r="F140" s="60" t="s">
        <v>4387</v>
      </c>
      <c r="G140" s="1"/>
      <c r="H140" s="60" t="s">
        <v>4389</v>
      </c>
      <c r="I140" s="60" t="s">
        <v>4397</v>
      </c>
      <c r="J140" s="59" t="s">
        <v>4785</v>
      </c>
    </row>
    <row r="141" ht="23.25" customHeight="1">
      <c r="A141" s="1"/>
      <c r="B141" s="1"/>
      <c r="C141" s="59" t="s">
        <v>4786</v>
      </c>
      <c r="D141" s="60" t="s">
        <v>4787</v>
      </c>
      <c r="E141" s="60" t="s">
        <v>36</v>
      </c>
      <c r="F141" s="60" t="s">
        <v>4387</v>
      </c>
      <c r="G141" s="1"/>
      <c r="H141" s="60" t="s">
        <v>4390</v>
      </c>
      <c r="I141" s="60" t="s">
        <v>4389</v>
      </c>
      <c r="J141" s="59" t="s">
        <v>4788</v>
      </c>
    </row>
    <row r="142" ht="23.25" customHeight="1">
      <c r="A142" s="1"/>
      <c r="B142" s="1"/>
      <c r="C142" s="59" t="s">
        <v>4789</v>
      </c>
      <c r="D142" s="60" t="s">
        <v>4790</v>
      </c>
      <c r="E142" s="60" t="s">
        <v>36</v>
      </c>
      <c r="F142" s="60" t="s">
        <v>4387</v>
      </c>
      <c r="G142" s="1"/>
      <c r="H142" s="60" t="s">
        <v>4389</v>
      </c>
      <c r="I142" s="60" t="s">
        <v>4401</v>
      </c>
      <c r="J142" s="59" t="s">
        <v>4791</v>
      </c>
    </row>
    <row r="143" ht="23.25" customHeight="1">
      <c r="A143" s="1"/>
      <c r="B143" s="1"/>
      <c r="C143" s="59" t="s">
        <v>4792</v>
      </c>
      <c r="D143" s="60" t="s">
        <v>4793</v>
      </c>
      <c r="E143" s="60" t="s">
        <v>36</v>
      </c>
      <c r="F143" s="60" t="s">
        <v>4387</v>
      </c>
      <c r="G143" s="1"/>
      <c r="H143" s="60" t="s">
        <v>4389</v>
      </c>
      <c r="I143" s="60" t="s">
        <v>4390</v>
      </c>
      <c r="J143" s="59" t="s">
        <v>4794</v>
      </c>
    </row>
    <row r="144" ht="23.25" customHeight="1">
      <c r="A144" s="1"/>
      <c r="B144" s="1"/>
      <c r="C144" s="59" t="s">
        <v>4795</v>
      </c>
      <c r="D144" s="60" t="s">
        <v>4796</v>
      </c>
      <c r="E144" s="60" t="s">
        <v>36</v>
      </c>
      <c r="F144" s="60" t="s">
        <v>4387</v>
      </c>
      <c r="G144" s="1"/>
      <c r="H144" s="60" t="s">
        <v>4401</v>
      </c>
      <c r="I144" s="60" t="s">
        <v>4389</v>
      </c>
      <c r="J144" s="59" t="s">
        <v>4797</v>
      </c>
    </row>
    <row r="145" ht="23.25" customHeight="1">
      <c r="A145" s="1"/>
      <c r="B145" s="1"/>
      <c r="C145" s="59" t="s">
        <v>4798</v>
      </c>
      <c r="D145" s="60" t="s">
        <v>4799</v>
      </c>
      <c r="E145" s="60" t="s">
        <v>36</v>
      </c>
      <c r="F145" s="60" t="s">
        <v>4387</v>
      </c>
      <c r="G145" s="1"/>
      <c r="H145" s="60" t="s">
        <v>4389</v>
      </c>
      <c r="I145" s="60" t="s">
        <v>4390</v>
      </c>
      <c r="J145" s="59" t="s">
        <v>4800</v>
      </c>
    </row>
    <row r="146" ht="23.25" customHeight="1">
      <c r="A146" s="1"/>
      <c r="B146" s="1"/>
      <c r="C146" s="59" t="s">
        <v>4801</v>
      </c>
      <c r="D146" s="60" t="s">
        <v>4802</v>
      </c>
      <c r="E146" s="60" t="s">
        <v>36</v>
      </c>
      <c r="F146" s="60" t="s">
        <v>4387</v>
      </c>
      <c r="G146" s="1"/>
      <c r="H146" s="60" t="s">
        <v>4389</v>
      </c>
      <c r="I146" s="60" t="s">
        <v>4401</v>
      </c>
      <c r="J146" s="59" t="s">
        <v>4803</v>
      </c>
    </row>
    <row r="147" ht="23.25" customHeight="1">
      <c r="A147" s="1"/>
      <c r="B147" s="1"/>
      <c r="C147" s="59" t="s">
        <v>4804</v>
      </c>
      <c r="D147" s="60" t="s">
        <v>4805</v>
      </c>
      <c r="E147" s="60" t="s">
        <v>36</v>
      </c>
      <c r="F147" s="60" t="s">
        <v>4387</v>
      </c>
      <c r="G147" s="1"/>
      <c r="H147" s="60" t="s">
        <v>4389</v>
      </c>
      <c r="I147" s="60" t="s">
        <v>4401</v>
      </c>
      <c r="J147" s="59" t="s">
        <v>4806</v>
      </c>
    </row>
    <row r="148" ht="23.25" customHeight="1">
      <c r="A148" s="1"/>
      <c r="B148" s="1"/>
      <c r="C148" s="59" t="s">
        <v>4807</v>
      </c>
      <c r="D148" s="60" t="s">
        <v>4808</v>
      </c>
      <c r="E148" s="60" t="s">
        <v>36</v>
      </c>
      <c r="F148" s="60" t="s">
        <v>4387</v>
      </c>
      <c r="G148" s="1"/>
      <c r="H148" s="60" t="s">
        <v>4389</v>
      </c>
      <c r="I148" s="60" t="s">
        <v>4401</v>
      </c>
      <c r="J148" s="59" t="s">
        <v>4809</v>
      </c>
    </row>
    <row r="149" ht="23.25" customHeight="1">
      <c r="A149" s="1"/>
      <c r="B149" s="1"/>
      <c r="C149" s="59" t="s">
        <v>4810</v>
      </c>
      <c r="D149" s="60" t="s">
        <v>4811</v>
      </c>
      <c r="E149" s="60" t="s">
        <v>36</v>
      </c>
      <c r="F149" s="60" t="s">
        <v>4387</v>
      </c>
      <c r="G149" s="1"/>
      <c r="H149" s="60" t="s">
        <v>4390</v>
      </c>
      <c r="I149" s="60" t="s">
        <v>4401</v>
      </c>
      <c r="J149" s="59" t="s">
        <v>4812</v>
      </c>
    </row>
    <row r="150" ht="23.25" customHeight="1">
      <c r="A150" s="1"/>
      <c r="B150" s="1"/>
      <c r="C150" s="59" t="s">
        <v>4813</v>
      </c>
      <c r="D150" s="60" t="s">
        <v>4814</v>
      </c>
      <c r="E150" s="60" t="s">
        <v>36</v>
      </c>
      <c r="F150" s="60" t="s">
        <v>4387</v>
      </c>
      <c r="G150" s="1"/>
      <c r="H150" s="60" t="s">
        <v>4389</v>
      </c>
      <c r="I150" s="60" t="s">
        <v>4390</v>
      </c>
      <c r="J150" s="59" t="s">
        <v>4815</v>
      </c>
    </row>
    <row r="151" ht="23.25" customHeight="1">
      <c r="A151" s="1"/>
      <c r="B151" s="1"/>
      <c r="C151" s="59" t="s">
        <v>4816</v>
      </c>
      <c r="D151" s="60" t="s">
        <v>4817</v>
      </c>
      <c r="E151" s="60" t="s">
        <v>36</v>
      </c>
      <c r="F151" s="60" t="s">
        <v>4387</v>
      </c>
      <c r="G151" s="1"/>
      <c r="H151" s="60" t="s">
        <v>4390</v>
      </c>
      <c r="I151" s="60" t="s">
        <v>4389</v>
      </c>
      <c r="J151" s="59" t="s">
        <v>4818</v>
      </c>
    </row>
    <row r="152" ht="23.25" customHeight="1">
      <c r="A152" s="1"/>
      <c r="B152" s="1"/>
      <c r="C152" s="59" t="s">
        <v>4819</v>
      </c>
      <c r="D152" s="60" t="s">
        <v>4820</v>
      </c>
      <c r="E152" s="60" t="s">
        <v>1511</v>
      </c>
      <c r="F152" s="60" t="s">
        <v>4387</v>
      </c>
      <c r="G152" s="1"/>
      <c r="H152" s="60" t="s">
        <v>4397</v>
      </c>
      <c r="I152" s="60" t="s">
        <v>4390</v>
      </c>
      <c r="J152" s="59" t="s">
        <v>4821</v>
      </c>
    </row>
    <row r="153" ht="23.25" customHeight="1">
      <c r="A153" s="1"/>
      <c r="B153" s="1"/>
      <c r="C153" s="59" t="s">
        <v>4822</v>
      </c>
      <c r="D153" s="60" t="s">
        <v>4823</v>
      </c>
      <c r="E153" s="60" t="s">
        <v>1511</v>
      </c>
      <c r="F153" s="60" t="s">
        <v>4387</v>
      </c>
      <c r="G153" s="1"/>
      <c r="H153" s="60" t="s">
        <v>4389</v>
      </c>
      <c r="I153" s="60" t="s">
        <v>4397</v>
      </c>
      <c r="J153" s="59" t="s">
        <v>4824</v>
      </c>
    </row>
    <row r="154" ht="23.25" customHeight="1">
      <c r="A154" s="1"/>
      <c r="B154" s="1"/>
      <c r="C154" s="59" t="s">
        <v>4825</v>
      </c>
      <c r="D154" s="60" t="s">
        <v>4826</v>
      </c>
      <c r="E154" s="60" t="s">
        <v>1511</v>
      </c>
      <c r="F154" s="60" t="s">
        <v>4387</v>
      </c>
      <c r="G154" s="1"/>
      <c r="H154" s="60" t="s">
        <v>4389</v>
      </c>
      <c r="I154" s="60" t="s">
        <v>4401</v>
      </c>
      <c r="J154" s="59" t="s">
        <v>4827</v>
      </c>
    </row>
    <row r="155" ht="23.25" customHeight="1">
      <c r="A155" s="1"/>
      <c r="B155" s="1"/>
      <c r="C155" s="59" t="s">
        <v>4828</v>
      </c>
      <c r="D155" s="60" t="s">
        <v>4829</v>
      </c>
      <c r="E155" s="60" t="s">
        <v>1511</v>
      </c>
      <c r="F155" s="60" t="s">
        <v>4387</v>
      </c>
      <c r="G155" s="1"/>
      <c r="H155" s="60" t="s">
        <v>4397</v>
      </c>
      <c r="I155" s="60" t="s">
        <v>4389</v>
      </c>
      <c r="J155" s="59" t="s">
        <v>4830</v>
      </c>
    </row>
    <row r="156" ht="23.25" customHeight="1">
      <c r="A156" s="1"/>
      <c r="B156" s="1"/>
      <c r="C156" s="59" t="s">
        <v>4831</v>
      </c>
      <c r="D156" s="60" t="s">
        <v>4832</v>
      </c>
      <c r="E156" s="60" t="s">
        <v>1511</v>
      </c>
      <c r="F156" s="60" t="s">
        <v>4387</v>
      </c>
      <c r="G156" s="1"/>
      <c r="H156" s="60" t="s">
        <v>4389</v>
      </c>
      <c r="I156" s="60" t="s">
        <v>4390</v>
      </c>
      <c r="J156" s="59" t="s">
        <v>4833</v>
      </c>
    </row>
    <row r="157" ht="23.25" customHeight="1">
      <c r="A157" s="1"/>
      <c r="B157" s="1"/>
      <c r="C157" s="59" t="s">
        <v>4834</v>
      </c>
      <c r="D157" s="60" t="s">
        <v>4835</v>
      </c>
      <c r="E157" s="60" t="s">
        <v>1511</v>
      </c>
      <c r="F157" s="60" t="s">
        <v>4387</v>
      </c>
      <c r="G157" s="1"/>
      <c r="H157" s="60" t="s">
        <v>4389</v>
      </c>
      <c r="I157" s="60" t="s">
        <v>4401</v>
      </c>
      <c r="J157" s="59" t="s">
        <v>4836</v>
      </c>
    </row>
    <row r="158" ht="23.25" customHeight="1">
      <c r="A158" s="1"/>
      <c r="B158" s="1"/>
      <c r="C158" s="59" t="s">
        <v>4837</v>
      </c>
      <c r="D158" s="60" t="s">
        <v>4838</v>
      </c>
      <c r="E158" s="60" t="s">
        <v>1511</v>
      </c>
      <c r="F158" s="60" t="s">
        <v>4387</v>
      </c>
      <c r="G158" s="1"/>
      <c r="H158" s="60" t="s">
        <v>4397</v>
      </c>
      <c r="I158" s="60" t="s">
        <v>4390</v>
      </c>
      <c r="J158" s="59" t="s">
        <v>4839</v>
      </c>
    </row>
    <row r="159" ht="23.25" customHeight="1">
      <c r="A159" s="1"/>
      <c r="B159" s="1"/>
      <c r="C159" s="59" t="s">
        <v>4840</v>
      </c>
      <c r="D159" s="60" t="s">
        <v>4841</v>
      </c>
      <c r="E159" s="60" t="s">
        <v>1511</v>
      </c>
      <c r="F159" s="60" t="s">
        <v>4387</v>
      </c>
      <c r="G159" s="1"/>
      <c r="H159" s="60" t="s">
        <v>4389</v>
      </c>
      <c r="I159" s="60" t="s">
        <v>4401</v>
      </c>
      <c r="J159" s="59" t="s">
        <v>4842</v>
      </c>
    </row>
    <row r="160" ht="23.25" customHeight="1">
      <c r="A160" s="1"/>
      <c r="B160" s="1"/>
      <c r="C160" s="59" t="s">
        <v>4843</v>
      </c>
      <c r="D160" s="60" t="s">
        <v>4844</v>
      </c>
      <c r="E160" s="60" t="s">
        <v>1511</v>
      </c>
      <c r="F160" s="60" t="s">
        <v>4387</v>
      </c>
      <c r="G160" s="1"/>
      <c r="H160" s="60" t="s">
        <v>4389</v>
      </c>
      <c r="I160" s="60" t="s">
        <v>4390</v>
      </c>
      <c r="J160" s="59" t="s">
        <v>4845</v>
      </c>
    </row>
    <row r="161" ht="23.25" customHeight="1">
      <c r="A161" s="1"/>
      <c r="B161" s="1"/>
      <c r="C161" s="59" t="s">
        <v>4846</v>
      </c>
      <c r="D161" s="60" t="s">
        <v>4847</v>
      </c>
      <c r="E161" s="60" t="s">
        <v>1511</v>
      </c>
      <c r="F161" s="60" t="s">
        <v>4387</v>
      </c>
      <c r="G161" s="1"/>
      <c r="H161" s="60" t="s">
        <v>4397</v>
      </c>
      <c r="I161" s="60" t="s">
        <v>4390</v>
      </c>
      <c r="J161" s="59" t="s">
        <v>4848</v>
      </c>
    </row>
    <row r="162" ht="23.25" customHeight="1">
      <c r="A162" s="1"/>
      <c r="B162" s="1"/>
      <c r="C162" s="59" t="s">
        <v>4849</v>
      </c>
      <c r="D162" s="60" t="s">
        <v>4850</v>
      </c>
      <c r="E162" s="60" t="s">
        <v>1511</v>
      </c>
      <c r="F162" s="60" t="s">
        <v>4387</v>
      </c>
      <c r="G162" s="1"/>
      <c r="H162" s="60" t="s">
        <v>4397</v>
      </c>
      <c r="I162" s="60" t="s">
        <v>4389</v>
      </c>
      <c r="J162" s="59" t="s">
        <v>4851</v>
      </c>
    </row>
    <row r="163" ht="23.25" customHeight="1">
      <c r="A163" s="1"/>
      <c r="B163" s="1"/>
      <c r="C163" s="59" t="s">
        <v>4852</v>
      </c>
      <c r="D163" s="60" t="s">
        <v>4853</v>
      </c>
      <c r="E163" s="60" t="s">
        <v>1669</v>
      </c>
      <c r="F163" s="60" t="s">
        <v>4387</v>
      </c>
      <c r="G163" s="1"/>
      <c r="H163" s="60" t="s">
        <v>4389</v>
      </c>
      <c r="I163" s="60" t="s">
        <v>4390</v>
      </c>
      <c r="J163" s="59" t="s">
        <v>4854</v>
      </c>
    </row>
    <row r="164" ht="23.25" customHeight="1">
      <c r="A164" s="1"/>
      <c r="B164" s="1"/>
      <c r="C164" s="59" t="s">
        <v>4855</v>
      </c>
      <c r="D164" s="60" t="s">
        <v>4856</v>
      </c>
      <c r="E164" s="60" t="s">
        <v>1686</v>
      </c>
      <c r="F164" s="60" t="s">
        <v>4387</v>
      </c>
      <c r="G164" s="1"/>
      <c r="H164" s="60" t="s">
        <v>4401</v>
      </c>
      <c r="I164" s="60" t="s">
        <v>4389</v>
      </c>
      <c r="J164" s="59" t="s">
        <v>4857</v>
      </c>
    </row>
    <row r="165" ht="23.25" customHeight="1">
      <c r="A165" s="1"/>
      <c r="B165" s="1"/>
      <c r="C165" s="59" t="s">
        <v>4858</v>
      </c>
      <c r="D165" s="60" t="s">
        <v>4859</v>
      </c>
      <c r="E165" s="60" t="s">
        <v>1686</v>
      </c>
      <c r="F165" s="60" t="s">
        <v>4387</v>
      </c>
      <c r="G165" s="1"/>
      <c r="H165" s="60" t="s">
        <v>4390</v>
      </c>
      <c r="I165" s="60" t="s">
        <v>4389</v>
      </c>
      <c r="J165" s="59" t="s">
        <v>4860</v>
      </c>
    </row>
    <row r="166" ht="23.25" customHeight="1">
      <c r="A166" s="1"/>
      <c r="B166" s="1"/>
      <c r="C166" s="59" t="s">
        <v>4861</v>
      </c>
      <c r="D166" s="60" t="s">
        <v>4862</v>
      </c>
      <c r="E166" s="60" t="s">
        <v>1686</v>
      </c>
      <c r="F166" s="60" t="s">
        <v>4387</v>
      </c>
      <c r="G166" s="1"/>
      <c r="H166" s="60" t="s">
        <v>4401</v>
      </c>
      <c r="I166" s="60" t="s">
        <v>4389</v>
      </c>
      <c r="J166" s="59" t="s">
        <v>4863</v>
      </c>
    </row>
    <row r="167" ht="23.25" customHeight="1">
      <c r="A167" s="1"/>
      <c r="B167" s="1"/>
      <c r="C167" s="59" t="s">
        <v>4864</v>
      </c>
      <c r="D167" s="60" t="s">
        <v>4865</v>
      </c>
      <c r="E167" s="60" t="s">
        <v>1686</v>
      </c>
      <c r="F167" s="60" t="s">
        <v>4387</v>
      </c>
      <c r="G167" s="1"/>
      <c r="H167" s="60" t="s">
        <v>4389</v>
      </c>
      <c r="I167" s="60" t="s">
        <v>4401</v>
      </c>
      <c r="J167" s="59" t="s">
        <v>4866</v>
      </c>
    </row>
    <row r="168" ht="23.25" customHeight="1">
      <c r="A168" s="1"/>
      <c r="B168" s="1"/>
      <c r="C168" s="59" t="s">
        <v>4867</v>
      </c>
      <c r="D168" s="60" t="s">
        <v>4868</v>
      </c>
      <c r="E168" s="60" t="s">
        <v>38</v>
      </c>
      <c r="F168" s="60" t="s">
        <v>4387</v>
      </c>
      <c r="G168" s="1"/>
      <c r="H168" s="60" t="s">
        <v>4390</v>
      </c>
      <c r="I168" s="60" t="s">
        <v>4389</v>
      </c>
      <c r="J168" s="59" t="s">
        <v>4869</v>
      </c>
    </row>
    <row r="169" ht="23.25" customHeight="1">
      <c r="A169" s="1"/>
      <c r="B169" s="1"/>
      <c r="C169" s="59" t="s">
        <v>4870</v>
      </c>
      <c r="D169" s="60" t="s">
        <v>4871</v>
      </c>
      <c r="E169" s="60" t="s">
        <v>38</v>
      </c>
      <c r="F169" s="60" t="s">
        <v>4387</v>
      </c>
      <c r="G169" s="1"/>
      <c r="H169" s="60" t="s">
        <v>4397</v>
      </c>
      <c r="I169" s="60" t="s">
        <v>4401</v>
      </c>
      <c r="J169" s="59" t="s">
        <v>4872</v>
      </c>
    </row>
    <row r="170" ht="23.25" customHeight="1">
      <c r="A170" s="1"/>
      <c r="B170" s="1"/>
      <c r="C170" s="59" t="s">
        <v>4873</v>
      </c>
      <c r="D170" s="60" t="s">
        <v>4874</v>
      </c>
      <c r="E170" s="60" t="s">
        <v>1822</v>
      </c>
      <c r="F170" s="60" t="s">
        <v>4387</v>
      </c>
      <c r="G170" s="1"/>
      <c r="H170" s="60" t="s">
        <v>4389</v>
      </c>
      <c r="I170" s="60" t="s">
        <v>4401</v>
      </c>
      <c r="J170" s="59" t="s">
        <v>4875</v>
      </c>
    </row>
    <row r="171" ht="23.25" customHeight="1">
      <c r="A171" s="1"/>
      <c r="B171" s="1"/>
      <c r="C171" s="59" t="s">
        <v>4876</v>
      </c>
      <c r="D171" s="60" t="s">
        <v>4877</v>
      </c>
      <c r="E171" s="60" t="s">
        <v>1866</v>
      </c>
      <c r="F171" s="60" t="s">
        <v>4387</v>
      </c>
      <c r="G171" s="1"/>
      <c r="H171" s="60" t="s">
        <v>4389</v>
      </c>
      <c r="I171" s="60" t="s">
        <v>4401</v>
      </c>
      <c r="J171" s="59" t="s">
        <v>4878</v>
      </c>
    </row>
    <row r="172" ht="23.25" customHeight="1">
      <c r="A172" s="1"/>
      <c r="B172" s="63"/>
      <c r="C172" s="64" t="s">
        <v>4403</v>
      </c>
      <c r="D172" s="65" t="s">
        <v>4879</v>
      </c>
      <c r="E172" s="65" t="s">
        <v>1866</v>
      </c>
      <c r="F172" s="65" t="s">
        <v>4387</v>
      </c>
      <c r="G172" s="65" t="s">
        <v>4405</v>
      </c>
      <c r="H172" s="60" t="s">
        <v>4397</v>
      </c>
      <c r="I172" s="60" t="s">
        <v>4390</v>
      </c>
      <c r="J172" s="64" t="s">
        <v>4880</v>
      </c>
      <c r="K172" s="64"/>
    </row>
    <row r="173" ht="23.25" customHeight="1">
      <c r="A173" s="1"/>
      <c r="B173" s="1"/>
      <c r="C173" s="59" t="s">
        <v>4881</v>
      </c>
      <c r="D173" s="60" t="s">
        <v>4882</v>
      </c>
      <c r="E173" s="60" t="s">
        <v>1887</v>
      </c>
      <c r="F173" s="60" t="s">
        <v>4387</v>
      </c>
      <c r="G173" s="1"/>
      <c r="H173" s="60" t="s">
        <v>4389</v>
      </c>
      <c r="I173" s="60" t="s">
        <v>4401</v>
      </c>
      <c r="J173" s="59" t="s">
        <v>4883</v>
      </c>
    </row>
    <row r="174" ht="23.25" customHeight="1">
      <c r="A174" s="1"/>
      <c r="B174" s="1"/>
      <c r="C174" s="59" t="s">
        <v>4884</v>
      </c>
      <c r="D174" s="60" t="s">
        <v>4885</v>
      </c>
      <c r="E174" s="60" t="s">
        <v>1910</v>
      </c>
      <c r="F174" s="60" t="s">
        <v>4387</v>
      </c>
      <c r="G174" s="1"/>
      <c r="H174" s="60" t="s">
        <v>4389</v>
      </c>
      <c r="I174" s="60" t="s">
        <v>4390</v>
      </c>
      <c r="J174" s="59" t="s">
        <v>4886</v>
      </c>
    </row>
    <row r="175" ht="23.25" customHeight="1">
      <c r="A175" s="1"/>
      <c r="B175" s="1"/>
      <c r="C175" s="59" t="s">
        <v>4887</v>
      </c>
      <c r="D175" s="60" t="s">
        <v>4888</v>
      </c>
      <c r="E175" s="60" t="s">
        <v>1910</v>
      </c>
      <c r="F175" s="60" t="s">
        <v>4387</v>
      </c>
      <c r="G175" s="1"/>
      <c r="H175" s="60" t="s">
        <v>4389</v>
      </c>
      <c r="I175" s="60" t="s">
        <v>4390</v>
      </c>
      <c r="J175" s="59" t="s">
        <v>4889</v>
      </c>
    </row>
    <row r="176" ht="23.25" customHeight="1">
      <c r="A176" s="1"/>
      <c r="B176" s="1"/>
      <c r="C176" s="59" t="s">
        <v>4890</v>
      </c>
      <c r="D176" s="60" t="s">
        <v>4891</v>
      </c>
      <c r="E176" s="60" t="s">
        <v>1910</v>
      </c>
      <c r="F176" s="60" t="s">
        <v>4387</v>
      </c>
      <c r="G176" s="1"/>
      <c r="H176" s="60" t="s">
        <v>4389</v>
      </c>
      <c r="I176" s="60" t="s">
        <v>4397</v>
      </c>
      <c r="J176" s="59" t="s">
        <v>4892</v>
      </c>
    </row>
    <row r="177" ht="23.25" customHeight="1">
      <c r="A177" s="1"/>
      <c r="B177" s="1"/>
      <c r="C177" s="59" t="s">
        <v>4893</v>
      </c>
      <c r="D177" s="60" t="s">
        <v>4894</v>
      </c>
      <c r="E177" s="60" t="s">
        <v>1910</v>
      </c>
      <c r="F177" s="60" t="s">
        <v>4387</v>
      </c>
      <c r="G177" s="1"/>
      <c r="H177" s="60" t="s">
        <v>4389</v>
      </c>
      <c r="I177" s="60" t="s">
        <v>4390</v>
      </c>
      <c r="J177" s="59" t="s">
        <v>4895</v>
      </c>
    </row>
    <row r="178" ht="23.25" customHeight="1">
      <c r="A178" s="1"/>
      <c r="B178" s="1"/>
      <c r="C178" s="59" t="s">
        <v>4896</v>
      </c>
      <c r="D178" s="60" t="s">
        <v>4897</v>
      </c>
      <c r="E178" s="60" t="s">
        <v>1910</v>
      </c>
      <c r="F178" s="60" t="s">
        <v>4387</v>
      </c>
      <c r="G178" s="1"/>
      <c r="H178" s="60" t="s">
        <v>4389</v>
      </c>
      <c r="I178" s="60" t="s">
        <v>4401</v>
      </c>
      <c r="J178" s="59" t="s">
        <v>4898</v>
      </c>
    </row>
    <row r="179" ht="23.25" customHeight="1">
      <c r="A179" s="1"/>
      <c r="B179" s="1"/>
      <c r="C179" s="59" t="s">
        <v>4899</v>
      </c>
      <c r="D179" s="60" t="s">
        <v>4900</v>
      </c>
      <c r="E179" s="60" t="s">
        <v>1894</v>
      </c>
      <c r="F179" s="60" t="s">
        <v>4387</v>
      </c>
      <c r="G179" s="1"/>
      <c r="H179" s="60" t="s">
        <v>4401</v>
      </c>
      <c r="I179" s="60" t="s">
        <v>4397</v>
      </c>
      <c r="J179" s="59" t="s">
        <v>4901</v>
      </c>
    </row>
    <row r="180" ht="23.25" customHeight="1">
      <c r="A180" s="1"/>
      <c r="B180" s="1"/>
      <c r="C180" s="59" t="s">
        <v>4902</v>
      </c>
      <c r="D180" s="60" t="s">
        <v>4903</v>
      </c>
      <c r="E180" s="60" t="s">
        <v>1970</v>
      </c>
      <c r="F180" s="60" t="s">
        <v>4387</v>
      </c>
      <c r="G180" s="1"/>
      <c r="H180" s="60" t="s">
        <v>4397</v>
      </c>
      <c r="I180" s="60" t="s">
        <v>4401</v>
      </c>
      <c r="J180" s="59" t="s">
        <v>4904</v>
      </c>
    </row>
    <row r="181" ht="23.25" customHeight="1">
      <c r="A181" s="1"/>
      <c r="B181" s="1"/>
      <c r="C181" s="59" t="s">
        <v>4905</v>
      </c>
      <c r="D181" s="60" t="s">
        <v>4906</v>
      </c>
      <c r="E181" s="60" t="s">
        <v>1995</v>
      </c>
      <c r="F181" s="60" t="s">
        <v>4387</v>
      </c>
      <c r="G181" s="1"/>
      <c r="H181" s="60" t="s">
        <v>4389</v>
      </c>
      <c r="I181" s="60" t="s">
        <v>4401</v>
      </c>
      <c r="J181" s="59" t="s">
        <v>4907</v>
      </c>
    </row>
    <row r="182" ht="23.25" customHeight="1">
      <c r="A182" s="1"/>
      <c r="B182" s="1"/>
      <c r="C182" s="59" t="s">
        <v>4908</v>
      </c>
      <c r="D182" s="60" t="s">
        <v>4909</v>
      </c>
      <c r="E182" s="60" t="s">
        <v>2008</v>
      </c>
      <c r="F182" s="60" t="s">
        <v>4387</v>
      </c>
      <c r="G182" s="1"/>
      <c r="H182" s="60" t="s">
        <v>4389</v>
      </c>
      <c r="I182" s="60" t="s">
        <v>4401</v>
      </c>
      <c r="J182" s="59" t="s">
        <v>4910</v>
      </c>
    </row>
    <row r="183" ht="23.25" customHeight="1">
      <c r="A183" s="1"/>
      <c r="B183" s="1"/>
      <c r="C183" s="59" t="s">
        <v>4911</v>
      </c>
      <c r="D183" s="60" t="s">
        <v>4912</v>
      </c>
      <c r="E183" s="60" t="s">
        <v>2008</v>
      </c>
      <c r="F183" s="60" t="s">
        <v>4387</v>
      </c>
      <c r="G183" s="1"/>
      <c r="H183" s="60" t="s">
        <v>4389</v>
      </c>
      <c r="I183" s="60" t="s">
        <v>4390</v>
      </c>
      <c r="J183" s="59" t="s">
        <v>4913</v>
      </c>
    </row>
    <row r="184" ht="23.25" customHeight="1">
      <c r="A184" s="1"/>
      <c r="B184" s="63"/>
      <c r="C184" s="64" t="s">
        <v>4662</v>
      </c>
      <c r="D184" s="65" t="s">
        <v>4914</v>
      </c>
      <c r="E184" s="65" t="s">
        <v>2008</v>
      </c>
      <c r="F184" s="65" t="s">
        <v>4387</v>
      </c>
      <c r="G184" s="65" t="s">
        <v>1055</v>
      </c>
      <c r="H184" s="60" t="s">
        <v>4389</v>
      </c>
      <c r="I184" s="60" t="s">
        <v>4390</v>
      </c>
      <c r="J184" s="64" t="s">
        <v>4915</v>
      </c>
      <c r="K184" s="64"/>
    </row>
    <row r="185" ht="23.25" customHeight="1">
      <c r="A185" s="1"/>
      <c r="B185" s="1"/>
      <c r="C185" s="59" t="s">
        <v>4916</v>
      </c>
      <c r="D185" s="60" t="s">
        <v>4917</v>
      </c>
      <c r="E185" s="60" t="s">
        <v>2040</v>
      </c>
      <c r="F185" s="60" t="s">
        <v>4387</v>
      </c>
      <c r="G185" s="1"/>
      <c r="H185" s="60" t="s">
        <v>4389</v>
      </c>
      <c r="I185" s="60" t="s">
        <v>4390</v>
      </c>
      <c r="J185" s="59" t="s">
        <v>4918</v>
      </c>
    </row>
    <row r="186" ht="23.25" customHeight="1">
      <c r="A186" s="1"/>
      <c r="B186" s="1"/>
      <c r="C186" s="59" t="s">
        <v>4919</v>
      </c>
      <c r="D186" s="60" t="s">
        <v>4920</v>
      </c>
      <c r="E186" s="60" t="s">
        <v>2040</v>
      </c>
      <c r="F186" s="60" t="s">
        <v>4387</v>
      </c>
      <c r="G186" s="1"/>
      <c r="H186" s="60" t="s">
        <v>4389</v>
      </c>
      <c r="I186" s="60" t="s">
        <v>4401</v>
      </c>
      <c r="J186" s="59" t="s">
        <v>4921</v>
      </c>
    </row>
    <row r="187" ht="23.25" customHeight="1">
      <c r="A187" s="1"/>
      <c r="B187" s="1"/>
      <c r="C187" s="59" t="s">
        <v>4922</v>
      </c>
      <c r="D187" s="60" t="s">
        <v>4923</v>
      </c>
      <c r="E187" s="60" t="s">
        <v>2040</v>
      </c>
      <c r="F187" s="60" t="s">
        <v>4387</v>
      </c>
      <c r="G187" s="1"/>
      <c r="H187" s="60" t="s">
        <v>4397</v>
      </c>
      <c r="I187" s="60" t="s">
        <v>4389</v>
      </c>
      <c r="J187" s="59" t="s">
        <v>4924</v>
      </c>
    </row>
    <row r="188" ht="23.25" customHeight="1">
      <c r="A188" s="1"/>
      <c r="B188" s="1"/>
      <c r="C188" s="59" t="s">
        <v>4925</v>
      </c>
      <c r="D188" s="60" t="s">
        <v>4926</v>
      </c>
      <c r="E188" s="60" t="s">
        <v>2040</v>
      </c>
      <c r="F188" s="60" t="s">
        <v>4387</v>
      </c>
      <c r="G188" s="1"/>
      <c r="H188" s="60" t="s">
        <v>4389</v>
      </c>
      <c r="I188" s="60" t="s">
        <v>4397</v>
      </c>
      <c r="J188" s="59" t="s">
        <v>4927</v>
      </c>
    </row>
    <row r="189" ht="23.25" customHeight="1">
      <c r="A189" s="1"/>
      <c r="B189" s="1"/>
      <c r="C189" s="59" t="s">
        <v>4928</v>
      </c>
      <c r="D189" s="60" t="s">
        <v>4929</v>
      </c>
      <c r="E189" s="60" t="s">
        <v>2040</v>
      </c>
      <c r="F189" s="60" t="s">
        <v>4387</v>
      </c>
      <c r="G189" s="1"/>
      <c r="H189" s="60" t="s">
        <v>4389</v>
      </c>
      <c r="I189" s="60" t="s">
        <v>4401</v>
      </c>
      <c r="J189" s="59" t="s">
        <v>4930</v>
      </c>
    </row>
    <row r="190" ht="23.25" customHeight="1">
      <c r="A190" s="1"/>
      <c r="B190" s="1"/>
      <c r="C190" s="59" t="s">
        <v>4931</v>
      </c>
      <c r="D190" s="60" t="s">
        <v>4932</v>
      </c>
      <c r="E190" s="60" t="s">
        <v>2040</v>
      </c>
      <c r="F190" s="60" t="s">
        <v>4387</v>
      </c>
      <c r="G190" s="1"/>
      <c r="H190" s="60" t="s">
        <v>4389</v>
      </c>
      <c r="I190" s="60" t="s">
        <v>4401</v>
      </c>
      <c r="J190" s="59" t="s">
        <v>4933</v>
      </c>
    </row>
    <row r="191" ht="23.25" customHeight="1">
      <c r="A191" s="1"/>
      <c r="B191" s="1"/>
      <c r="C191" s="59" t="s">
        <v>4934</v>
      </c>
      <c r="D191" s="60" t="s">
        <v>4935</v>
      </c>
      <c r="E191" s="60" t="s">
        <v>2040</v>
      </c>
      <c r="F191" s="60" t="s">
        <v>4387</v>
      </c>
      <c r="G191" s="1"/>
      <c r="H191" s="60" t="s">
        <v>4389</v>
      </c>
      <c r="I191" s="60" t="s">
        <v>4390</v>
      </c>
      <c r="J191" s="59" t="s">
        <v>4936</v>
      </c>
    </row>
    <row r="192" ht="23.25" customHeight="1">
      <c r="A192" s="1"/>
      <c r="B192" s="1"/>
      <c r="C192" s="59" t="s">
        <v>4937</v>
      </c>
      <c r="D192" s="60" t="s">
        <v>4938</v>
      </c>
      <c r="E192" s="60" t="s">
        <v>66</v>
      </c>
      <c r="F192" s="60" t="s">
        <v>4387</v>
      </c>
      <c r="G192" s="1"/>
      <c r="H192" s="60" t="s">
        <v>4389</v>
      </c>
      <c r="I192" s="60" t="s">
        <v>4390</v>
      </c>
      <c r="J192" s="59" t="s">
        <v>4939</v>
      </c>
    </row>
    <row r="193" ht="23.25" customHeight="1">
      <c r="A193" s="1"/>
      <c r="B193" s="1"/>
      <c r="C193" s="59" t="s">
        <v>4940</v>
      </c>
      <c r="D193" s="60" t="s">
        <v>4941</v>
      </c>
      <c r="E193" s="60" t="s">
        <v>66</v>
      </c>
      <c r="F193" s="60" t="s">
        <v>4387</v>
      </c>
      <c r="G193" s="1"/>
      <c r="H193" s="60" t="s">
        <v>4389</v>
      </c>
      <c r="I193" s="60" t="s">
        <v>4390</v>
      </c>
      <c r="J193" s="59" t="s">
        <v>4942</v>
      </c>
    </row>
    <row r="194" ht="23.25" customHeight="1">
      <c r="A194" s="1"/>
      <c r="B194" s="1"/>
      <c r="C194" s="59" t="s">
        <v>4943</v>
      </c>
      <c r="D194" s="60" t="s">
        <v>4944</v>
      </c>
      <c r="E194" s="60" t="s">
        <v>66</v>
      </c>
      <c r="F194" s="60" t="s">
        <v>4387</v>
      </c>
      <c r="G194" s="1"/>
      <c r="H194" s="60" t="s">
        <v>4389</v>
      </c>
      <c r="I194" s="60" t="s">
        <v>4401</v>
      </c>
      <c r="J194" s="59" t="s">
        <v>4945</v>
      </c>
    </row>
    <row r="195" ht="23.25" customHeight="1">
      <c r="A195" s="1"/>
      <c r="B195" s="1"/>
      <c r="C195" s="59" t="s">
        <v>4946</v>
      </c>
      <c r="D195" s="60" t="s">
        <v>4947</v>
      </c>
      <c r="E195" s="60" t="s">
        <v>66</v>
      </c>
      <c r="F195" s="60" t="s">
        <v>4387</v>
      </c>
      <c r="G195" s="1"/>
      <c r="H195" s="60" t="s">
        <v>4389</v>
      </c>
      <c r="I195" s="60" t="s">
        <v>4390</v>
      </c>
      <c r="J195" s="59" t="s">
        <v>4948</v>
      </c>
    </row>
    <row r="196" ht="23.25" customHeight="1">
      <c r="A196" s="1"/>
      <c r="B196" s="1"/>
      <c r="C196" s="59" t="s">
        <v>4949</v>
      </c>
      <c r="D196" s="60" t="s">
        <v>4950</v>
      </c>
      <c r="E196" s="60" t="s">
        <v>66</v>
      </c>
      <c r="F196" s="60" t="s">
        <v>4387</v>
      </c>
      <c r="G196" s="1"/>
      <c r="H196" s="60" t="s">
        <v>4397</v>
      </c>
      <c r="I196" s="60" t="s">
        <v>4389</v>
      </c>
      <c r="J196" s="59" t="s">
        <v>4951</v>
      </c>
    </row>
    <row r="197" ht="23.25" customHeight="1">
      <c r="A197" s="1"/>
      <c r="B197" s="1"/>
      <c r="C197" s="59" t="s">
        <v>4952</v>
      </c>
      <c r="D197" s="60" t="s">
        <v>4953</v>
      </c>
      <c r="E197" s="60" t="s">
        <v>66</v>
      </c>
      <c r="F197" s="60" t="s">
        <v>4387</v>
      </c>
      <c r="G197" s="1"/>
      <c r="H197" s="60" t="s">
        <v>4397</v>
      </c>
      <c r="I197" s="60" t="s">
        <v>4389</v>
      </c>
      <c r="J197" s="59" t="s">
        <v>4954</v>
      </c>
    </row>
    <row r="198" ht="23.25" customHeight="1">
      <c r="A198" s="1"/>
      <c r="B198" s="1"/>
      <c r="C198" s="59" t="s">
        <v>4955</v>
      </c>
      <c r="D198" s="60" t="s">
        <v>4956</v>
      </c>
      <c r="E198" s="60" t="s">
        <v>66</v>
      </c>
      <c r="F198" s="60" t="s">
        <v>4387</v>
      </c>
      <c r="G198" s="1"/>
      <c r="H198" s="60" t="s">
        <v>4389</v>
      </c>
      <c r="I198" s="60" t="s">
        <v>4390</v>
      </c>
      <c r="J198" s="59" t="s">
        <v>4957</v>
      </c>
    </row>
    <row r="199" ht="23.25" customHeight="1">
      <c r="A199" s="1"/>
      <c r="B199" s="1"/>
      <c r="C199" s="59" t="s">
        <v>4958</v>
      </c>
      <c r="D199" s="60" t="s">
        <v>4959</v>
      </c>
      <c r="E199" s="60" t="s">
        <v>2113</v>
      </c>
      <c r="F199" s="60" t="s">
        <v>4387</v>
      </c>
      <c r="G199" s="1"/>
      <c r="H199" s="60" t="s">
        <v>4389</v>
      </c>
      <c r="I199" s="60" t="s">
        <v>4401</v>
      </c>
      <c r="J199" s="59" t="s">
        <v>4960</v>
      </c>
    </row>
    <row r="200" ht="23.25" customHeight="1">
      <c r="A200" s="1"/>
      <c r="B200" s="1"/>
      <c r="C200" s="59" t="s">
        <v>4961</v>
      </c>
      <c r="D200" s="60" t="s">
        <v>4962</v>
      </c>
      <c r="E200" s="60" t="s">
        <v>2113</v>
      </c>
      <c r="F200" s="60" t="s">
        <v>4387</v>
      </c>
      <c r="G200" s="1"/>
      <c r="H200" s="60" t="s">
        <v>4389</v>
      </c>
      <c r="I200" s="60" t="s">
        <v>4401</v>
      </c>
      <c r="J200" s="59" t="s">
        <v>4963</v>
      </c>
    </row>
    <row r="201" ht="23.25" customHeight="1">
      <c r="A201" s="1"/>
      <c r="B201" s="1"/>
      <c r="C201" s="59" t="s">
        <v>4964</v>
      </c>
      <c r="D201" s="60" t="s">
        <v>4965</v>
      </c>
      <c r="E201" s="60" t="s">
        <v>2134</v>
      </c>
      <c r="F201" s="60" t="s">
        <v>4387</v>
      </c>
      <c r="G201" s="1"/>
      <c r="H201" s="60" t="s">
        <v>4389</v>
      </c>
      <c r="I201" s="60" t="s">
        <v>4401</v>
      </c>
      <c r="J201" s="59" t="s">
        <v>4966</v>
      </c>
    </row>
    <row r="202" ht="23.25" customHeight="1">
      <c r="A202" s="1"/>
      <c r="B202" s="1"/>
      <c r="C202" s="59" t="s">
        <v>4967</v>
      </c>
      <c r="D202" s="60" t="s">
        <v>4965</v>
      </c>
      <c r="E202" s="60" t="s">
        <v>2134</v>
      </c>
      <c r="F202" s="60" t="s">
        <v>4387</v>
      </c>
      <c r="G202" s="1"/>
      <c r="H202" s="60" t="s">
        <v>4389</v>
      </c>
      <c r="I202" s="60" t="s">
        <v>4401</v>
      </c>
      <c r="J202" s="59" t="s">
        <v>4968</v>
      </c>
    </row>
    <row r="203" ht="23.25" customHeight="1">
      <c r="A203" s="1"/>
      <c r="B203" s="1"/>
      <c r="C203" s="59" t="s">
        <v>4969</v>
      </c>
      <c r="D203" s="60" t="s">
        <v>4970</v>
      </c>
      <c r="E203" s="60" t="s">
        <v>2207</v>
      </c>
      <c r="F203" s="60" t="s">
        <v>4387</v>
      </c>
      <c r="G203" s="1"/>
      <c r="H203" s="60" t="s">
        <v>4389</v>
      </c>
      <c r="I203" s="60" t="s">
        <v>4397</v>
      </c>
      <c r="J203" s="59" t="s">
        <v>4971</v>
      </c>
    </row>
    <row r="204" ht="23.25" customHeight="1">
      <c r="A204" s="1"/>
      <c r="B204" s="1"/>
      <c r="C204" s="59" t="s">
        <v>4972</v>
      </c>
      <c r="D204" s="60" t="s">
        <v>4973</v>
      </c>
      <c r="E204" s="60" t="s">
        <v>2207</v>
      </c>
      <c r="F204" s="60" t="s">
        <v>4387</v>
      </c>
      <c r="G204" s="1"/>
      <c r="H204" s="60" t="s">
        <v>4389</v>
      </c>
      <c r="I204" s="60" t="s">
        <v>4397</v>
      </c>
      <c r="J204" s="59" t="s">
        <v>4974</v>
      </c>
    </row>
    <row r="205" ht="23.25" customHeight="1">
      <c r="A205" s="1"/>
      <c r="B205" s="1"/>
      <c r="C205" s="59" t="s">
        <v>4975</v>
      </c>
      <c r="D205" s="60" t="s">
        <v>4976</v>
      </c>
      <c r="E205" s="60" t="s">
        <v>2237</v>
      </c>
      <c r="F205" s="60" t="s">
        <v>4387</v>
      </c>
      <c r="G205" s="1"/>
      <c r="H205" s="60" t="s">
        <v>4389</v>
      </c>
      <c r="I205" s="60" t="s">
        <v>4401</v>
      </c>
      <c r="J205" s="59" t="s">
        <v>4977</v>
      </c>
    </row>
    <row r="206" ht="23.25" customHeight="1">
      <c r="A206" s="1"/>
      <c r="B206" s="63"/>
      <c r="C206" s="64" t="s">
        <v>4716</v>
      </c>
      <c r="D206" s="65" t="s">
        <v>4978</v>
      </c>
      <c r="E206" s="65" t="s">
        <v>2257</v>
      </c>
      <c r="F206" s="65" t="s">
        <v>4387</v>
      </c>
      <c r="G206" s="65" t="s">
        <v>1174</v>
      </c>
      <c r="H206" s="60" t="s">
        <v>4389</v>
      </c>
      <c r="I206" s="60" t="s">
        <v>4390</v>
      </c>
      <c r="J206" s="64" t="s">
        <v>4979</v>
      </c>
      <c r="K206" s="64"/>
    </row>
    <row r="207" ht="23.25" customHeight="1">
      <c r="A207" s="1"/>
      <c r="B207" s="1"/>
      <c r="C207" s="59" t="s">
        <v>4980</v>
      </c>
      <c r="D207" s="60" t="s">
        <v>4981</v>
      </c>
      <c r="E207" s="60" t="s">
        <v>2268</v>
      </c>
      <c r="F207" s="60" t="s">
        <v>4387</v>
      </c>
      <c r="G207" s="1"/>
      <c r="H207" s="60" t="s">
        <v>4390</v>
      </c>
      <c r="I207" s="60" t="s">
        <v>4389</v>
      </c>
      <c r="J207" s="59" t="s">
        <v>4982</v>
      </c>
    </row>
    <row r="208" ht="23.25" customHeight="1">
      <c r="A208" s="1"/>
      <c r="B208" s="63"/>
      <c r="C208" s="64" t="s">
        <v>4385</v>
      </c>
      <c r="D208" s="65" t="s">
        <v>4983</v>
      </c>
      <c r="E208" s="65" t="s">
        <v>2268</v>
      </c>
      <c r="F208" s="65" t="s">
        <v>4387</v>
      </c>
      <c r="G208" s="65" t="s">
        <v>4388</v>
      </c>
      <c r="H208" s="60" t="s">
        <v>4389</v>
      </c>
      <c r="I208" s="60" t="s">
        <v>4390</v>
      </c>
      <c r="J208" s="64" t="s">
        <v>4984</v>
      </c>
      <c r="K208" s="64"/>
    </row>
    <row r="209" ht="23.25" customHeight="1">
      <c r="A209" s="1"/>
      <c r="B209" s="1"/>
      <c r="C209" s="59" t="s">
        <v>4985</v>
      </c>
      <c r="D209" s="60" t="s">
        <v>4986</v>
      </c>
      <c r="E209" s="60" t="s">
        <v>34</v>
      </c>
      <c r="F209" s="60" t="s">
        <v>4387</v>
      </c>
      <c r="G209" s="1"/>
      <c r="H209" s="60" t="s">
        <v>4389</v>
      </c>
      <c r="I209" s="60" t="s">
        <v>4401</v>
      </c>
      <c r="J209" s="59" t="s">
        <v>4987</v>
      </c>
    </row>
    <row r="210" ht="23.25" customHeight="1">
      <c r="A210" s="1"/>
      <c r="B210" s="1"/>
      <c r="C210" s="59" t="s">
        <v>4988</v>
      </c>
      <c r="D210" s="60" t="s">
        <v>4989</v>
      </c>
      <c r="E210" s="60" t="s">
        <v>34</v>
      </c>
      <c r="F210" s="60" t="s">
        <v>4387</v>
      </c>
      <c r="G210" s="1"/>
      <c r="H210" s="60" t="s">
        <v>4389</v>
      </c>
      <c r="I210" s="60" t="s">
        <v>4390</v>
      </c>
      <c r="J210" s="59" t="s">
        <v>4990</v>
      </c>
    </row>
    <row r="211" ht="23.25" customHeight="1">
      <c r="A211" s="1"/>
      <c r="B211" s="1"/>
      <c r="C211" s="59" t="s">
        <v>4991</v>
      </c>
      <c r="D211" s="60" t="s">
        <v>4992</v>
      </c>
      <c r="E211" s="60" t="s">
        <v>34</v>
      </c>
      <c r="F211" s="60" t="s">
        <v>4387</v>
      </c>
      <c r="G211" s="1"/>
      <c r="H211" s="60" t="s">
        <v>4389</v>
      </c>
      <c r="I211" s="60" t="s">
        <v>4390</v>
      </c>
      <c r="J211" s="59" t="s">
        <v>4993</v>
      </c>
    </row>
    <row r="212" ht="23.25" customHeight="1">
      <c r="A212" s="1"/>
      <c r="B212" s="1"/>
      <c r="C212" s="59" t="s">
        <v>4994</v>
      </c>
      <c r="D212" s="60" t="s">
        <v>4995</v>
      </c>
      <c r="E212" s="60" t="s">
        <v>34</v>
      </c>
      <c r="F212" s="60" t="s">
        <v>4387</v>
      </c>
      <c r="G212" s="1"/>
      <c r="H212" s="60" t="s">
        <v>4389</v>
      </c>
      <c r="I212" s="60" t="s">
        <v>4390</v>
      </c>
      <c r="J212" s="59" t="s">
        <v>4996</v>
      </c>
    </row>
    <row r="213" ht="23.25" customHeight="1">
      <c r="A213" s="1"/>
      <c r="B213" s="1"/>
      <c r="C213" s="59" t="s">
        <v>4997</v>
      </c>
      <c r="D213" s="60" t="s">
        <v>4998</v>
      </c>
      <c r="E213" s="60" t="s">
        <v>34</v>
      </c>
      <c r="F213" s="60" t="s">
        <v>4387</v>
      </c>
      <c r="G213" s="1"/>
      <c r="H213" s="60" t="s">
        <v>4390</v>
      </c>
      <c r="I213" s="60" t="s">
        <v>4389</v>
      </c>
      <c r="J213" s="59" t="s">
        <v>4999</v>
      </c>
    </row>
    <row r="214" ht="23.25" customHeight="1">
      <c r="A214" s="1"/>
      <c r="B214" s="1"/>
      <c r="C214" s="59" t="s">
        <v>5000</v>
      </c>
      <c r="D214" s="60" t="s">
        <v>5001</v>
      </c>
      <c r="E214" s="60" t="s">
        <v>34</v>
      </c>
      <c r="F214" s="60" t="s">
        <v>4387</v>
      </c>
      <c r="G214" s="1"/>
      <c r="H214" s="60" t="s">
        <v>4389</v>
      </c>
      <c r="I214" s="60" t="s">
        <v>4390</v>
      </c>
      <c r="J214" s="59" t="s">
        <v>5002</v>
      </c>
    </row>
    <row r="215" ht="23.25" customHeight="1">
      <c r="A215" s="1"/>
      <c r="B215" s="1"/>
      <c r="C215" s="59" t="s">
        <v>5003</v>
      </c>
      <c r="D215" s="60" t="s">
        <v>5004</v>
      </c>
      <c r="E215" s="60" t="s">
        <v>34</v>
      </c>
      <c r="F215" s="60" t="s">
        <v>4387</v>
      </c>
      <c r="G215" s="1"/>
      <c r="H215" s="60" t="s">
        <v>4389</v>
      </c>
      <c r="I215" s="60" t="s">
        <v>4390</v>
      </c>
      <c r="J215" s="59" t="s">
        <v>5005</v>
      </c>
    </row>
    <row r="216" ht="23.25" customHeight="1">
      <c r="A216" s="1"/>
      <c r="B216" s="1"/>
      <c r="C216" s="59" t="s">
        <v>5006</v>
      </c>
      <c r="D216" s="60" t="s">
        <v>5007</v>
      </c>
      <c r="E216" s="60" t="s">
        <v>34</v>
      </c>
      <c r="F216" s="60" t="s">
        <v>4387</v>
      </c>
      <c r="G216" s="1"/>
      <c r="H216" s="60" t="s">
        <v>4397</v>
      </c>
      <c r="I216" s="60" t="s">
        <v>4389</v>
      </c>
      <c r="J216" s="59" t="s">
        <v>5008</v>
      </c>
    </row>
    <row r="217" ht="23.25" customHeight="1">
      <c r="A217" s="1"/>
      <c r="B217" s="1"/>
      <c r="C217" s="59" t="s">
        <v>5009</v>
      </c>
      <c r="D217" s="60" t="s">
        <v>5010</v>
      </c>
      <c r="E217" s="60" t="s">
        <v>34</v>
      </c>
      <c r="F217" s="60" t="s">
        <v>4387</v>
      </c>
      <c r="G217" s="1"/>
      <c r="H217" s="60" t="s">
        <v>4389</v>
      </c>
      <c r="I217" s="60" t="s">
        <v>4401</v>
      </c>
      <c r="J217" s="59" t="s">
        <v>5011</v>
      </c>
    </row>
    <row r="218" ht="23.25" customHeight="1">
      <c r="A218" s="1"/>
      <c r="B218" s="1"/>
      <c r="C218" s="59" t="s">
        <v>5012</v>
      </c>
      <c r="D218" s="60" t="s">
        <v>5013</v>
      </c>
      <c r="E218" s="60" t="s">
        <v>34</v>
      </c>
      <c r="F218" s="60" t="s">
        <v>4387</v>
      </c>
      <c r="G218" s="1"/>
      <c r="H218" s="60" t="s">
        <v>4397</v>
      </c>
      <c r="I218" s="60" t="s">
        <v>4389</v>
      </c>
      <c r="J218" s="59" t="s">
        <v>5014</v>
      </c>
    </row>
    <row r="219" ht="23.25" customHeight="1">
      <c r="A219" s="1"/>
      <c r="B219" s="1"/>
      <c r="C219" s="59" t="s">
        <v>5015</v>
      </c>
      <c r="D219" s="60" t="s">
        <v>5016</v>
      </c>
      <c r="E219" s="60" t="s">
        <v>34</v>
      </c>
      <c r="F219" s="60" t="s">
        <v>4387</v>
      </c>
      <c r="G219" s="1"/>
      <c r="H219" s="60" t="s">
        <v>4389</v>
      </c>
      <c r="I219" s="60" t="s">
        <v>4390</v>
      </c>
      <c r="J219" s="59" t="s">
        <v>5017</v>
      </c>
    </row>
    <row r="220" ht="23.25" customHeight="1">
      <c r="A220" s="1"/>
      <c r="B220" s="1"/>
      <c r="C220" s="59" t="s">
        <v>5018</v>
      </c>
      <c r="D220" s="60" t="s">
        <v>5019</v>
      </c>
      <c r="E220" s="60" t="s">
        <v>34</v>
      </c>
      <c r="F220" s="60" t="s">
        <v>4387</v>
      </c>
      <c r="G220" s="1"/>
      <c r="H220" s="60" t="s">
        <v>4389</v>
      </c>
      <c r="I220" s="60" t="s">
        <v>4401</v>
      </c>
      <c r="J220" s="59" t="s">
        <v>5020</v>
      </c>
    </row>
    <row r="221" ht="23.25" customHeight="1">
      <c r="A221" s="1"/>
      <c r="B221" s="1"/>
      <c r="C221" s="59" t="s">
        <v>5021</v>
      </c>
      <c r="D221" s="60" t="s">
        <v>5022</v>
      </c>
      <c r="E221" s="60" t="s">
        <v>34</v>
      </c>
      <c r="F221" s="60" t="s">
        <v>4387</v>
      </c>
      <c r="G221" s="1"/>
      <c r="H221" s="60" t="s">
        <v>4389</v>
      </c>
      <c r="I221" s="60" t="s">
        <v>4390</v>
      </c>
      <c r="J221" s="59" t="s">
        <v>5023</v>
      </c>
    </row>
    <row r="222" ht="23.25" customHeight="1">
      <c r="A222" s="1"/>
      <c r="B222" s="1"/>
      <c r="C222" s="59" t="s">
        <v>5024</v>
      </c>
      <c r="D222" s="60" t="s">
        <v>5025</v>
      </c>
      <c r="E222" s="60" t="s">
        <v>34</v>
      </c>
      <c r="F222" s="60" t="s">
        <v>4387</v>
      </c>
      <c r="G222" s="1"/>
      <c r="H222" s="60" t="s">
        <v>4389</v>
      </c>
      <c r="I222" s="60" t="s">
        <v>4401</v>
      </c>
      <c r="J222" s="59" t="s">
        <v>5026</v>
      </c>
    </row>
    <row r="223" ht="23.25" customHeight="1">
      <c r="A223" s="1"/>
      <c r="B223" s="1"/>
      <c r="C223" s="59" t="s">
        <v>5027</v>
      </c>
      <c r="D223" s="60" t="s">
        <v>5028</v>
      </c>
      <c r="E223" s="60" t="s">
        <v>34</v>
      </c>
      <c r="F223" s="60" t="s">
        <v>4387</v>
      </c>
      <c r="G223" s="1"/>
      <c r="H223" s="60" t="s">
        <v>4389</v>
      </c>
      <c r="I223" s="60" t="s">
        <v>4390</v>
      </c>
      <c r="J223" s="59" t="s">
        <v>5029</v>
      </c>
    </row>
    <row r="224" ht="23.25" customHeight="1">
      <c r="A224" s="1"/>
      <c r="B224" s="1"/>
      <c r="C224" s="59" t="s">
        <v>5030</v>
      </c>
      <c r="D224" s="60" t="s">
        <v>5031</v>
      </c>
      <c r="E224" s="60" t="s">
        <v>34</v>
      </c>
      <c r="F224" s="60" t="s">
        <v>4387</v>
      </c>
      <c r="G224" s="1"/>
      <c r="H224" s="60" t="s">
        <v>4389</v>
      </c>
      <c r="I224" s="60" t="s">
        <v>4390</v>
      </c>
      <c r="J224" s="59" t="s">
        <v>5032</v>
      </c>
    </row>
    <row r="225" ht="23.25" customHeight="1">
      <c r="A225" s="1"/>
      <c r="B225" s="1"/>
      <c r="C225" s="59" t="s">
        <v>5033</v>
      </c>
      <c r="D225" s="60" t="s">
        <v>5034</v>
      </c>
      <c r="E225" s="60" t="s">
        <v>34</v>
      </c>
      <c r="F225" s="60" t="s">
        <v>4387</v>
      </c>
      <c r="G225" s="1"/>
      <c r="H225" s="60" t="s">
        <v>4389</v>
      </c>
      <c r="I225" s="60" t="s">
        <v>4397</v>
      </c>
      <c r="J225" s="59" t="s">
        <v>5035</v>
      </c>
    </row>
    <row r="226" ht="23.25" customHeight="1">
      <c r="A226" s="1"/>
      <c r="B226" s="1"/>
      <c r="C226" s="59" t="s">
        <v>5036</v>
      </c>
      <c r="D226" s="60" t="s">
        <v>5037</v>
      </c>
      <c r="E226" s="60" t="s">
        <v>34</v>
      </c>
      <c r="F226" s="60" t="s">
        <v>4387</v>
      </c>
      <c r="G226" s="1"/>
      <c r="H226" s="60" t="s">
        <v>4389</v>
      </c>
      <c r="I226" s="60" t="s">
        <v>4401</v>
      </c>
      <c r="J226" s="59" t="s">
        <v>5038</v>
      </c>
    </row>
    <row r="227" ht="23.25" customHeight="1">
      <c r="A227" s="1"/>
      <c r="B227" s="1"/>
      <c r="C227" s="59" t="s">
        <v>5039</v>
      </c>
      <c r="D227" s="60" t="s">
        <v>5040</v>
      </c>
      <c r="E227" s="60" t="s">
        <v>2435</v>
      </c>
      <c r="F227" s="60" t="s">
        <v>4387</v>
      </c>
      <c r="G227" s="1"/>
      <c r="H227" s="60" t="s">
        <v>4389</v>
      </c>
      <c r="I227" s="60" t="s">
        <v>4390</v>
      </c>
      <c r="J227" s="59" t="s">
        <v>5041</v>
      </c>
    </row>
    <row r="228" ht="23.25" customHeight="1">
      <c r="A228" s="1"/>
      <c r="B228" s="1"/>
      <c r="C228" s="59" t="s">
        <v>5042</v>
      </c>
      <c r="D228" s="60" t="s">
        <v>5043</v>
      </c>
      <c r="E228" s="60" t="s">
        <v>5044</v>
      </c>
      <c r="F228" s="60" t="s">
        <v>4387</v>
      </c>
      <c r="G228" s="1"/>
      <c r="H228" s="60" t="s">
        <v>4401</v>
      </c>
      <c r="I228" s="60" t="s">
        <v>4397</v>
      </c>
      <c r="J228" s="59" t="s">
        <v>5045</v>
      </c>
    </row>
    <row r="229" ht="23.25" customHeight="1">
      <c r="A229" s="1"/>
      <c r="B229" s="1"/>
      <c r="C229" s="59" t="s">
        <v>5046</v>
      </c>
      <c r="D229" s="60" t="s">
        <v>5047</v>
      </c>
      <c r="E229" s="60" t="s">
        <v>2504</v>
      </c>
      <c r="F229" s="60" t="s">
        <v>4387</v>
      </c>
      <c r="G229" s="1"/>
      <c r="H229" s="60" t="s">
        <v>4389</v>
      </c>
      <c r="I229" s="60" t="s">
        <v>4401</v>
      </c>
      <c r="J229" s="59" t="s">
        <v>5048</v>
      </c>
    </row>
    <row r="230" ht="23.25" customHeight="1">
      <c r="A230" s="1"/>
      <c r="B230" s="1"/>
      <c r="C230" s="59" t="s">
        <v>5049</v>
      </c>
      <c r="D230" s="60" t="s">
        <v>5050</v>
      </c>
      <c r="E230" s="60" t="s">
        <v>2504</v>
      </c>
      <c r="F230" s="60" t="s">
        <v>4387</v>
      </c>
      <c r="G230" s="1"/>
      <c r="H230" s="60" t="s">
        <v>4389</v>
      </c>
      <c r="I230" s="60" t="s">
        <v>4401</v>
      </c>
      <c r="J230" s="59" t="s">
        <v>5051</v>
      </c>
    </row>
    <row r="231" ht="23.25" customHeight="1">
      <c r="A231" s="1"/>
      <c r="B231" s="1"/>
      <c r="C231" s="59" t="s">
        <v>5052</v>
      </c>
      <c r="D231" s="60" t="s">
        <v>5053</v>
      </c>
      <c r="E231" s="60" t="s">
        <v>2522</v>
      </c>
      <c r="F231" s="60" t="s">
        <v>4387</v>
      </c>
      <c r="G231" s="1"/>
      <c r="H231" s="60" t="s">
        <v>4401</v>
      </c>
      <c r="I231" s="60" t="s">
        <v>4389</v>
      </c>
      <c r="J231" s="59" t="s">
        <v>5054</v>
      </c>
    </row>
    <row r="232" ht="23.25" customHeight="1">
      <c r="A232" s="1"/>
      <c r="B232" s="1"/>
      <c r="C232" s="59" t="s">
        <v>5055</v>
      </c>
      <c r="D232" s="60" t="s">
        <v>5056</v>
      </c>
      <c r="E232" s="60" t="s">
        <v>2541</v>
      </c>
      <c r="F232" s="60" t="s">
        <v>4387</v>
      </c>
      <c r="G232" s="1"/>
      <c r="H232" s="60" t="s">
        <v>4389</v>
      </c>
      <c r="I232" s="60" t="s">
        <v>4401</v>
      </c>
      <c r="J232" s="59" t="s">
        <v>5057</v>
      </c>
    </row>
    <row r="233" ht="23.25" customHeight="1">
      <c r="A233" s="1"/>
      <c r="B233" s="1"/>
      <c r="C233" s="59" t="s">
        <v>5058</v>
      </c>
      <c r="D233" s="60" t="s">
        <v>5059</v>
      </c>
      <c r="E233" s="60" t="s">
        <v>50</v>
      </c>
      <c r="F233" s="60" t="s">
        <v>4387</v>
      </c>
      <c r="G233" s="1"/>
      <c r="H233" s="60" t="s">
        <v>4389</v>
      </c>
      <c r="I233" s="60" t="s">
        <v>4390</v>
      </c>
      <c r="J233" s="59" t="s">
        <v>5060</v>
      </c>
    </row>
    <row r="234" ht="23.25" customHeight="1">
      <c r="A234" s="1"/>
      <c r="B234" s="1"/>
      <c r="C234" s="59" t="s">
        <v>5061</v>
      </c>
      <c r="D234" s="60" t="s">
        <v>5062</v>
      </c>
      <c r="E234" s="60" t="s">
        <v>50</v>
      </c>
      <c r="F234" s="60" t="s">
        <v>4387</v>
      </c>
      <c r="G234" s="1"/>
      <c r="H234" s="60" t="s">
        <v>4390</v>
      </c>
      <c r="I234" s="60" t="s">
        <v>4389</v>
      </c>
      <c r="J234" s="59" t="s">
        <v>5063</v>
      </c>
    </row>
    <row r="235" ht="23.25" customHeight="1">
      <c r="A235" s="1"/>
      <c r="B235" s="63"/>
      <c r="C235" s="64" t="s">
        <v>4776</v>
      </c>
      <c r="D235" s="65" t="s">
        <v>5064</v>
      </c>
      <c r="E235" s="65" t="s">
        <v>50</v>
      </c>
      <c r="F235" s="65" t="s">
        <v>4387</v>
      </c>
      <c r="G235" s="65" t="s">
        <v>4778</v>
      </c>
      <c r="H235" s="60" t="s">
        <v>4389</v>
      </c>
      <c r="I235" s="60" t="s">
        <v>4390</v>
      </c>
      <c r="J235" s="64" t="s">
        <v>5065</v>
      </c>
      <c r="K235" s="64"/>
    </row>
    <row r="236" ht="23.25" customHeight="1">
      <c r="A236" s="1"/>
      <c r="B236" s="1"/>
      <c r="C236" s="59" t="s">
        <v>5066</v>
      </c>
      <c r="D236" s="60" t="s">
        <v>5067</v>
      </c>
      <c r="E236" s="60" t="s">
        <v>50</v>
      </c>
      <c r="F236" s="60" t="s">
        <v>4387</v>
      </c>
      <c r="G236" s="1"/>
      <c r="H236" s="60" t="s">
        <v>4390</v>
      </c>
      <c r="I236" s="60" t="s">
        <v>4389</v>
      </c>
      <c r="J236" s="59" t="s">
        <v>5068</v>
      </c>
    </row>
    <row r="237" ht="23.25" customHeight="1">
      <c r="A237" s="1"/>
      <c r="B237" s="1"/>
      <c r="C237" s="59" t="s">
        <v>5069</v>
      </c>
      <c r="D237" s="60" t="s">
        <v>5070</v>
      </c>
      <c r="E237" s="60" t="s">
        <v>50</v>
      </c>
      <c r="F237" s="60" t="s">
        <v>4387</v>
      </c>
      <c r="G237" s="1"/>
      <c r="H237" s="60" t="s">
        <v>4389</v>
      </c>
      <c r="I237" s="60" t="s">
        <v>4390</v>
      </c>
      <c r="J237" s="59" t="s">
        <v>5071</v>
      </c>
    </row>
    <row r="238" ht="23.25" customHeight="1">
      <c r="A238" s="1"/>
      <c r="B238" s="1"/>
      <c r="C238" s="59" t="s">
        <v>5072</v>
      </c>
      <c r="D238" s="60" t="s">
        <v>5073</v>
      </c>
      <c r="E238" s="60" t="s">
        <v>50</v>
      </c>
      <c r="F238" s="60" t="s">
        <v>4387</v>
      </c>
      <c r="G238" s="1"/>
      <c r="H238" s="60" t="s">
        <v>4389</v>
      </c>
      <c r="I238" s="60" t="s">
        <v>4390</v>
      </c>
      <c r="J238" s="59" t="s">
        <v>5074</v>
      </c>
    </row>
    <row r="239" ht="23.25" customHeight="1">
      <c r="A239" s="1"/>
      <c r="B239" s="1"/>
      <c r="C239" s="59" t="s">
        <v>5075</v>
      </c>
      <c r="D239" s="60" t="s">
        <v>5076</v>
      </c>
      <c r="E239" s="60" t="s">
        <v>50</v>
      </c>
      <c r="F239" s="60" t="s">
        <v>4387</v>
      </c>
      <c r="G239" s="1"/>
      <c r="H239" s="60" t="s">
        <v>4389</v>
      </c>
      <c r="I239" s="60" t="s">
        <v>4390</v>
      </c>
      <c r="J239" s="59" t="s">
        <v>5077</v>
      </c>
    </row>
    <row r="240" ht="23.25" customHeight="1">
      <c r="A240" s="1"/>
      <c r="B240" s="1"/>
      <c r="C240" s="59" t="s">
        <v>5078</v>
      </c>
      <c r="D240" s="60" t="s">
        <v>5079</v>
      </c>
      <c r="E240" s="60" t="s">
        <v>50</v>
      </c>
      <c r="F240" s="60" t="s">
        <v>4387</v>
      </c>
      <c r="G240" s="1"/>
      <c r="H240" s="60" t="s">
        <v>4389</v>
      </c>
      <c r="I240" s="60" t="s">
        <v>4390</v>
      </c>
      <c r="J240" s="59" t="s">
        <v>5080</v>
      </c>
    </row>
    <row r="241" ht="23.25" customHeight="1">
      <c r="A241" s="1"/>
      <c r="B241" s="1"/>
      <c r="C241" s="59" t="s">
        <v>5081</v>
      </c>
      <c r="D241" s="60" t="s">
        <v>5082</v>
      </c>
      <c r="E241" s="60" t="s">
        <v>50</v>
      </c>
      <c r="F241" s="60" t="s">
        <v>4387</v>
      </c>
      <c r="G241" s="1"/>
      <c r="H241" s="60" t="s">
        <v>4389</v>
      </c>
      <c r="I241" s="60" t="s">
        <v>4390</v>
      </c>
      <c r="J241" s="59" t="s">
        <v>5083</v>
      </c>
    </row>
    <row r="242" ht="23.25" customHeight="1">
      <c r="A242" s="1"/>
      <c r="B242" s="1"/>
      <c r="C242" s="59" t="s">
        <v>5084</v>
      </c>
      <c r="D242" s="60" t="s">
        <v>5085</v>
      </c>
      <c r="E242" s="60" t="s">
        <v>50</v>
      </c>
      <c r="F242" s="60" t="s">
        <v>4387</v>
      </c>
      <c r="G242" s="1"/>
      <c r="H242" s="60" t="s">
        <v>4389</v>
      </c>
      <c r="I242" s="60" t="s">
        <v>4401</v>
      </c>
      <c r="J242" s="59" t="s">
        <v>5086</v>
      </c>
    </row>
    <row r="243" ht="23.25" customHeight="1">
      <c r="A243" s="1"/>
      <c r="B243" s="1"/>
      <c r="C243" s="59" t="s">
        <v>5087</v>
      </c>
      <c r="D243" s="60" t="s">
        <v>5088</v>
      </c>
      <c r="E243" s="60" t="s">
        <v>2745</v>
      </c>
      <c r="F243" s="60" t="s">
        <v>4387</v>
      </c>
      <c r="G243" s="1"/>
      <c r="H243" s="60" t="s">
        <v>4389</v>
      </c>
      <c r="I243" s="60" t="s">
        <v>4390</v>
      </c>
      <c r="J243" s="59" t="s">
        <v>5089</v>
      </c>
    </row>
    <row r="244" ht="23.25" customHeight="1">
      <c r="A244" s="1"/>
      <c r="B244" s="1"/>
      <c r="C244" s="59" t="s">
        <v>5090</v>
      </c>
      <c r="D244" s="60" t="s">
        <v>5091</v>
      </c>
      <c r="E244" s="60" t="s">
        <v>2745</v>
      </c>
      <c r="F244" s="60" t="s">
        <v>4387</v>
      </c>
      <c r="G244" s="1"/>
      <c r="H244" s="60" t="s">
        <v>4397</v>
      </c>
      <c r="I244" s="60" t="s">
        <v>4390</v>
      </c>
      <c r="J244" s="59" t="s">
        <v>5092</v>
      </c>
    </row>
    <row r="245" ht="23.25" customHeight="1">
      <c r="A245" s="1"/>
      <c r="B245" s="1"/>
      <c r="C245" s="59" t="s">
        <v>5093</v>
      </c>
      <c r="D245" s="60" t="s">
        <v>5094</v>
      </c>
      <c r="E245" s="60" t="s">
        <v>5095</v>
      </c>
      <c r="F245" s="60" t="s">
        <v>4387</v>
      </c>
      <c r="G245" s="1"/>
      <c r="H245" s="60" t="s">
        <v>4389</v>
      </c>
      <c r="I245" s="60" t="s">
        <v>4401</v>
      </c>
      <c r="J245" s="59" t="s">
        <v>5096</v>
      </c>
    </row>
    <row r="246" ht="23.25" customHeight="1">
      <c r="A246" s="1"/>
      <c r="B246" s="1"/>
      <c r="C246" s="59" t="s">
        <v>5097</v>
      </c>
      <c r="D246" s="60" t="s">
        <v>5098</v>
      </c>
      <c r="E246" s="60" t="s">
        <v>5095</v>
      </c>
      <c r="F246" s="60" t="s">
        <v>4387</v>
      </c>
      <c r="G246" s="1"/>
      <c r="H246" s="60" t="s">
        <v>4389</v>
      </c>
      <c r="I246" s="60" t="s">
        <v>4401</v>
      </c>
      <c r="J246" s="59" t="s">
        <v>5099</v>
      </c>
    </row>
    <row r="247" ht="23.25" customHeight="1">
      <c r="A247" s="1"/>
      <c r="B247" s="1"/>
      <c r="C247" s="59" t="s">
        <v>5100</v>
      </c>
      <c r="D247" s="60" t="s">
        <v>5101</v>
      </c>
      <c r="E247" s="60" t="s">
        <v>5095</v>
      </c>
      <c r="F247" s="60" t="s">
        <v>4387</v>
      </c>
      <c r="G247" s="1"/>
      <c r="H247" s="60" t="s">
        <v>4389</v>
      </c>
      <c r="I247" s="60" t="s">
        <v>4401</v>
      </c>
      <c r="J247" s="59" t="s">
        <v>5102</v>
      </c>
    </row>
    <row r="248" ht="23.25" customHeight="1">
      <c r="A248" s="1"/>
      <c r="B248" s="1"/>
      <c r="C248" s="59" t="s">
        <v>5103</v>
      </c>
      <c r="D248" s="60" t="s">
        <v>5104</v>
      </c>
      <c r="E248" s="60" t="s">
        <v>5095</v>
      </c>
      <c r="F248" s="60" t="s">
        <v>4387</v>
      </c>
      <c r="G248" s="1"/>
      <c r="H248" s="60" t="s">
        <v>4389</v>
      </c>
      <c r="I248" s="60" t="s">
        <v>4401</v>
      </c>
      <c r="J248" s="59" t="s">
        <v>5105</v>
      </c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</sheetData>
  <autoFilter ref="$B$2:$I$248"/>
  <dataValidations>
    <dataValidation type="list" allowBlank="1" sqref="B3:B248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8.0"/>
    <col customWidth="1" min="3" max="3" width="54.0"/>
    <col customWidth="1" min="4" max="4" width="26.0"/>
    <col customWidth="1" min="5" max="5" width="15.0"/>
    <col customWidth="1" min="6" max="6" width="10.29"/>
    <col customWidth="1" min="7" max="7" width="16.0"/>
    <col customWidth="1" min="8" max="8" width="15.0"/>
    <col customWidth="1" min="9" max="9" width="13.0"/>
    <col customWidth="1" min="10" max="10" width="15.0"/>
    <col customWidth="1" min="11" max="11" width="16.0"/>
    <col customWidth="1" min="12" max="12" width="14.0"/>
    <col customWidth="1" min="13" max="27" width="8.71"/>
  </cols>
  <sheetData>
    <row r="1" ht="25.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ht="25.5" customHeight="1">
      <c r="A2" s="81"/>
      <c r="B2" s="41" t="s">
        <v>5106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ht="34.5" customHeight="1">
      <c r="A3" s="81"/>
      <c r="B3" s="82" t="s">
        <v>78</v>
      </c>
      <c r="C3" s="82" t="s">
        <v>79</v>
      </c>
      <c r="D3" s="82" t="s">
        <v>26</v>
      </c>
      <c r="E3" s="82" t="s">
        <v>41</v>
      </c>
      <c r="F3" s="82" t="s">
        <v>27</v>
      </c>
      <c r="G3" s="82" t="s">
        <v>2815</v>
      </c>
      <c r="H3" s="82" t="s">
        <v>4387</v>
      </c>
      <c r="I3" s="82" t="s">
        <v>5107</v>
      </c>
      <c r="J3" s="82" t="s">
        <v>5108</v>
      </c>
      <c r="K3" s="82" t="s">
        <v>5109</v>
      </c>
      <c r="L3" s="82" t="s">
        <v>5110</v>
      </c>
    </row>
    <row r="4" ht="15.0" customHeight="1">
      <c r="A4" s="81"/>
      <c r="B4" s="83"/>
      <c r="C4" s="84" t="s">
        <v>90</v>
      </c>
      <c r="D4" s="85" t="s">
        <v>86</v>
      </c>
      <c r="E4" s="83" t="s">
        <v>47</v>
      </c>
      <c r="F4" s="83" t="s">
        <v>5111</v>
      </c>
      <c r="G4" s="83"/>
      <c r="H4" s="83"/>
      <c r="I4" s="83">
        <f t="shared" ref="I4:I2225" si="1">COUNTIF(F4:H4,"Yes")</f>
        <v>1</v>
      </c>
      <c r="J4" s="83"/>
      <c r="K4" s="83"/>
      <c r="L4" s="83"/>
    </row>
    <row r="5" ht="15.0" customHeight="1">
      <c r="A5" s="81"/>
      <c r="B5" s="83"/>
      <c r="C5" s="84" t="s">
        <v>85</v>
      </c>
      <c r="D5" s="85" t="s">
        <v>86</v>
      </c>
      <c r="E5" s="83" t="s">
        <v>47</v>
      </c>
      <c r="F5" s="83" t="s">
        <v>5111</v>
      </c>
      <c r="G5" s="83"/>
      <c r="H5" s="83"/>
      <c r="I5" s="83">
        <f t="shared" si="1"/>
        <v>1</v>
      </c>
      <c r="J5" s="83"/>
      <c r="K5" s="83"/>
      <c r="L5" s="83"/>
    </row>
    <row r="6" ht="21.75" customHeight="1">
      <c r="A6" s="81"/>
      <c r="B6" s="86"/>
      <c r="C6" s="87" t="s">
        <v>101</v>
      </c>
      <c r="D6" s="88" t="s">
        <v>93</v>
      </c>
      <c r="E6" s="86" t="s">
        <v>49</v>
      </c>
      <c r="F6" s="86" t="s">
        <v>5111</v>
      </c>
      <c r="G6" s="86"/>
      <c r="H6" s="86"/>
      <c r="I6" s="86">
        <f t="shared" si="1"/>
        <v>1</v>
      </c>
      <c r="J6" s="86"/>
      <c r="K6" s="86"/>
      <c r="L6" s="86" t="s">
        <v>5111</v>
      </c>
    </row>
    <row r="7" ht="15.0" customHeight="1">
      <c r="A7" s="81"/>
      <c r="B7" s="83"/>
      <c r="C7" s="84" t="s">
        <v>97</v>
      </c>
      <c r="D7" s="85" t="s">
        <v>93</v>
      </c>
      <c r="E7" s="83" t="s">
        <v>49</v>
      </c>
      <c r="F7" s="83" t="s">
        <v>5111</v>
      </c>
      <c r="G7" s="83"/>
      <c r="H7" s="83"/>
      <c r="I7" s="83">
        <f t="shared" si="1"/>
        <v>1</v>
      </c>
      <c r="J7" s="83"/>
      <c r="K7" s="83"/>
      <c r="L7" s="83"/>
    </row>
    <row r="8" ht="15.0" customHeight="1">
      <c r="A8" s="81"/>
      <c r="B8" s="83"/>
      <c r="C8" s="84" t="s">
        <v>99</v>
      </c>
      <c r="D8" s="85" t="s">
        <v>93</v>
      </c>
      <c r="E8" s="83" t="s">
        <v>49</v>
      </c>
      <c r="F8" s="83" t="s">
        <v>5111</v>
      </c>
      <c r="G8" s="83"/>
      <c r="H8" s="83"/>
      <c r="I8" s="83">
        <f t="shared" si="1"/>
        <v>1</v>
      </c>
      <c r="J8" s="83"/>
      <c r="K8" s="83"/>
      <c r="L8" s="83"/>
    </row>
    <row r="9" ht="15.0" customHeight="1">
      <c r="A9" s="81"/>
      <c r="B9" s="86"/>
      <c r="C9" s="87" t="s">
        <v>92</v>
      </c>
      <c r="D9" s="88" t="s">
        <v>93</v>
      </c>
      <c r="E9" s="86" t="s">
        <v>49</v>
      </c>
      <c r="F9" s="86" t="s">
        <v>5111</v>
      </c>
      <c r="G9" s="86"/>
      <c r="H9" s="86"/>
      <c r="I9" s="86">
        <f t="shared" si="1"/>
        <v>1</v>
      </c>
      <c r="J9" s="86"/>
      <c r="K9" s="86"/>
      <c r="L9" s="86" t="s">
        <v>5111</v>
      </c>
    </row>
    <row r="10" ht="15.0" customHeight="1">
      <c r="A10" s="81"/>
      <c r="B10" s="86"/>
      <c r="C10" s="87" t="s">
        <v>2814</v>
      </c>
      <c r="D10" s="88" t="s">
        <v>93</v>
      </c>
      <c r="E10" s="86" t="s">
        <v>49</v>
      </c>
      <c r="F10" s="86"/>
      <c r="G10" s="86" t="s">
        <v>5111</v>
      </c>
      <c r="H10" s="86"/>
      <c r="I10" s="86">
        <f t="shared" si="1"/>
        <v>1</v>
      </c>
      <c r="J10" s="86"/>
      <c r="K10" s="86"/>
      <c r="L10" s="86" t="s">
        <v>5111</v>
      </c>
    </row>
    <row r="11" ht="15.0" customHeight="1">
      <c r="A11" s="81"/>
      <c r="B11" s="83"/>
      <c r="C11" s="84" t="s">
        <v>2819</v>
      </c>
      <c r="D11" s="85" t="s">
        <v>93</v>
      </c>
      <c r="E11" s="83" t="s">
        <v>49</v>
      </c>
      <c r="F11" s="83"/>
      <c r="G11" s="83" t="s">
        <v>5111</v>
      </c>
      <c r="H11" s="83"/>
      <c r="I11" s="83">
        <f t="shared" si="1"/>
        <v>1</v>
      </c>
      <c r="J11" s="83"/>
      <c r="K11" s="83"/>
      <c r="L11" s="83"/>
    </row>
    <row r="12" ht="15.0" customHeight="1">
      <c r="A12" s="81"/>
      <c r="B12" s="83"/>
      <c r="C12" s="84" t="s">
        <v>104</v>
      </c>
      <c r="D12" s="85" t="s">
        <v>105</v>
      </c>
      <c r="E12" s="83" t="s">
        <v>45</v>
      </c>
      <c r="F12" s="83" t="s">
        <v>5111</v>
      </c>
      <c r="G12" s="83"/>
      <c r="H12" s="83"/>
      <c r="I12" s="83">
        <f t="shared" si="1"/>
        <v>1</v>
      </c>
      <c r="J12" s="83"/>
      <c r="K12" s="83"/>
      <c r="L12" s="83"/>
    </row>
    <row r="13" ht="15.0" customHeight="1">
      <c r="A13" s="81"/>
      <c r="B13" s="83"/>
      <c r="C13" s="84" t="s">
        <v>2824</v>
      </c>
      <c r="D13" s="85" t="s">
        <v>105</v>
      </c>
      <c r="E13" s="83" t="s">
        <v>45</v>
      </c>
      <c r="F13" s="83"/>
      <c r="G13" s="83" t="s">
        <v>5111</v>
      </c>
      <c r="H13" s="83"/>
      <c r="I13" s="83">
        <f t="shared" si="1"/>
        <v>1</v>
      </c>
      <c r="J13" s="83"/>
      <c r="K13" s="83"/>
      <c r="L13" s="83"/>
    </row>
    <row r="14" ht="15.0" customHeight="1">
      <c r="A14" s="81"/>
      <c r="B14" s="83"/>
      <c r="C14" s="84" t="s">
        <v>2837</v>
      </c>
      <c r="D14" s="85" t="s">
        <v>105</v>
      </c>
      <c r="E14" s="83" t="s">
        <v>45</v>
      </c>
      <c r="F14" s="83"/>
      <c r="G14" s="83" t="s">
        <v>5111</v>
      </c>
      <c r="H14" s="83"/>
      <c r="I14" s="83">
        <f t="shared" si="1"/>
        <v>1</v>
      </c>
      <c r="J14" s="83"/>
      <c r="K14" s="83"/>
      <c r="L14" s="83"/>
    </row>
    <row r="15" ht="15.0" customHeight="1">
      <c r="A15" s="81"/>
      <c r="B15" s="83"/>
      <c r="C15" s="84" t="s">
        <v>2826</v>
      </c>
      <c r="D15" s="85" t="s">
        <v>105</v>
      </c>
      <c r="E15" s="83" t="s">
        <v>45</v>
      </c>
      <c r="F15" s="83"/>
      <c r="G15" s="83" t="s">
        <v>5111</v>
      </c>
      <c r="H15" s="83"/>
      <c r="I15" s="83">
        <f t="shared" si="1"/>
        <v>1</v>
      </c>
      <c r="J15" s="83"/>
      <c r="K15" s="83"/>
      <c r="L15" s="83"/>
    </row>
    <row r="16" ht="15.0" customHeight="1">
      <c r="A16" s="81"/>
      <c r="B16" s="83"/>
      <c r="C16" s="84" t="s">
        <v>107</v>
      </c>
      <c r="D16" s="85" t="s">
        <v>105</v>
      </c>
      <c r="E16" s="83" t="s">
        <v>45</v>
      </c>
      <c r="F16" s="83" t="s">
        <v>5111</v>
      </c>
      <c r="G16" s="83"/>
      <c r="H16" s="83"/>
      <c r="I16" s="83">
        <f t="shared" si="1"/>
        <v>1</v>
      </c>
      <c r="J16" s="83"/>
      <c r="K16" s="83"/>
      <c r="L16" s="83"/>
    </row>
    <row r="17" ht="15.0" customHeight="1">
      <c r="A17" s="81"/>
      <c r="B17" s="83"/>
      <c r="C17" s="84" t="s">
        <v>2822</v>
      </c>
      <c r="D17" s="85" t="s">
        <v>105</v>
      </c>
      <c r="E17" s="83" t="s">
        <v>45</v>
      </c>
      <c r="F17" s="83"/>
      <c r="G17" s="83" t="s">
        <v>5111</v>
      </c>
      <c r="H17" s="83"/>
      <c r="I17" s="83">
        <f t="shared" si="1"/>
        <v>1</v>
      </c>
      <c r="J17" s="83"/>
      <c r="K17" s="83"/>
      <c r="L17" s="83"/>
    </row>
    <row r="18" ht="15.0" customHeight="1">
      <c r="A18" s="81"/>
      <c r="B18" s="83"/>
      <c r="C18" s="84" t="s">
        <v>2831</v>
      </c>
      <c r="D18" s="85" t="s">
        <v>105</v>
      </c>
      <c r="E18" s="83" t="s">
        <v>45</v>
      </c>
      <c r="F18" s="83"/>
      <c r="G18" s="83" t="s">
        <v>5111</v>
      </c>
      <c r="H18" s="83"/>
      <c r="I18" s="83">
        <f t="shared" si="1"/>
        <v>1</v>
      </c>
      <c r="J18" s="83"/>
      <c r="K18" s="83"/>
      <c r="L18" s="83"/>
    </row>
    <row r="19" ht="15.0" customHeight="1">
      <c r="A19" s="81"/>
      <c r="B19" s="83"/>
      <c r="C19" s="84" t="s">
        <v>117</v>
      </c>
      <c r="D19" s="85" t="s">
        <v>105</v>
      </c>
      <c r="E19" s="83" t="s">
        <v>45</v>
      </c>
      <c r="F19" s="83" t="s">
        <v>5111</v>
      </c>
      <c r="G19" s="83"/>
      <c r="H19" s="83"/>
      <c r="I19" s="83">
        <f t="shared" si="1"/>
        <v>1</v>
      </c>
      <c r="J19" s="83"/>
      <c r="K19" s="83"/>
      <c r="L19" s="83"/>
    </row>
    <row r="20" ht="15.0" customHeight="1">
      <c r="A20" s="81"/>
      <c r="B20" s="83"/>
      <c r="C20" s="84" t="s">
        <v>109</v>
      </c>
      <c r="D20" s="85" t="s">
        <v>105</v>
      </c>
      <c r="E20" s="83" t="s">
        <v>45</v>
      </c>
      <c r="F20" s="83" t="s">
        <v>5111</v>
      </c>
      <c r="G20" s="83"/>
      <c r="H20" s="83"/>
      <c r="I20" s="83">
        <f t="shared" si="1"/>
        <v>1</v>
      </c>
      <c r="J20" s="83"/>
      <c r="K20" s="83"/>
      <c r="L20" s="83"/>
    </row>
    <row r="21" ht="15.0" customHeight="1">
      <c r="A21" s="81"/>
      <c r="B21" s="89"/>
      <c r="C21" s="90" t="s">
        <v>111</v>
      </c>
      <c r="D21" s="91" t="s">
        <v>105</v>
      </c>
      <c r="E21" s="89" t="s">
        <v>45</v>
      </c>
      <c r="F21" s="89" t="s">
        <v>5111</v>
      </c>
      <c r="G21" s="89" t="s">
        <v>5111</v>
      </c>
      <c r="H21" s="89"/>
      <c r="I21" s="89">
        <f t="shared" si="1"/>
        <v>2</v>
      </c>
      <c r="J21" s="89" t="s">
        <v>5111</v>
      </c>
      <c r="K21" s="89" t="s">
        <v>5112</v>
      </c>
      <c r="L21" s="89"/>
    </row>
    <row r="22" ht="15.0" customHeight="1">
      <c r="A22" s="81"/>
      <c r="B22" s="83"/>
      <c r="C22" s="84" t="s">
        <v>2833</v>
      </c>
      <c r="D22" s="85" t="s">
        <v>105</v>
      </c>
      <c r="E22" s="83" t="s">
        <v>45</v>
      </c>
      <c r="F22" s="83"/>
      <c r="G22" s="83" t="s">
        <v>5111</v>
      </c>
      <c r="H22" s="83"/>
      <c r="I22" s="83">
        <f t="shared" si="1"/>
        <v>1</v>
      </c>
      <c r="J22" s="83"/>
      <c r="K22" s="83"/>
      <c r="L22" s="83"/>
    </row>
    <row r="23" ht="15.0" customHeight="1">
      <c r="A23" s="81"/>
      <c r="B23" s="83"/>
      <c r="C23" s="84" t="s">
        <v>113</v>
      </c>
      <c r="D23" s="85" t="s">
        <v>105</v>
      </c>
      <c r="E23" s="83" t="s">
        <v>45</v>
      </c>
      <c r="F23" s="83" t="s">
        <v>5111</v>
      </c>
      <c r="G23" s="83"/>
      <c r="H23" s="83"/>
      <c r="I23" s="83">
        <f t="shared" si="1"/>
        <v>1</v>
      </c>
      <c r="J23" s="83"/>
      <c r="K23" s="83"/>
      <c r="L23" s="83"/>
    </row>
    <row r="24" ht="15.0" customHeight="1">
      <c r="A24" s="81"/>
      <c r="B24" s="83"/>
      <c r="C24" s="84" t="s">
        <v>115</v>
      </c>
      <c r="D24" s="85" t="s">
        <v>105</v>
      </c>
      <c r="E24" s="83" t="s">
        <v>45</v>
      </c>
      <c r="F24" s="83" t="s">
        <v>5111</v>
      </c>
      <c r="G24" s="83"/>
      <c r="H24" s="83"/>
      <c r="I24" s="83">
        <f t="shared" si="1"/>
        <v>1</v>
      </c>
      <c r="J24" s="83"/>
      <c r="K24" s="83"/>
      <c r="L24" s="83"/>
    </row>
    <row r="25" ht="15.0" customHeight="1">
      <c r="A25" s="81"/>
      <c r="B25" s="83"/>
      <c r="C25" s="84" t="s">
        <v>2835</v>
      </c>
      <c r="D25" s="85" t="s">
        <v>105</v>
      </c>
      <c r="E25" s="83" t="s">
        <v>45</v>
      </c>
      <c r="F25" s="83"/>
      <c r="G25" s="83" t="s">
        <v>5111</v>
      </c>
      <c r="H25" s="83"/>
      <c r="I25" s="83">
        <f t="shared" si="1"/>
        <v>1</v>
      </c>
      <c r="J25" s="83"/>
      <c r="K25" s="83"/>
      <c r="L25" s="83"/>
    </row>
    <row r="26" ht="15.0" customHeight="1">
      <c r="A26" s="81"/>
      <c r="B26" s="83"/>
      <c r="C26" s="84" t="s">
        <v>119</v>
      </c>
      <c r="D26" s="85" t="s">
        <v>120</v>
      </c>
      <c r="E26" s="83" t="s">
        <v>49</v>
      </c>
      <c r="F26" s="83" t="s">
        <v>5111</v>
      </c>
      <c r="G26" s="83"/>
      <c r="H26" s="83"/>
      <c r="I26" s="83">
        <f t="shared" si="1"/>
        <v>1</v>
      </c>
      <c r="J26" s="83"/>
      <c r="K26" s="83"/>
      <c r="L26" s="83"/>
    </row>
    <row r="27" ht="15.0" customHeight="1">
      <c r="A27" s="81"/>
      <c r="B27" s="83"/>
      <c r="C27" s="84" t="s">
        <v>2839</v>
      </c>
      <c r="D27" s="85" t="s">
        <v>120</v>
      </c>
      <c r="E27" s="83" t="s">
        <v>49</v>
      </c>
      <c r="F27" s="83"/>
      <c r="G27" s="83" t="s">
        <v>5111</v>
      </c>
      <c r="H27" s="83"/>
      <c r="I27" s="83">
        <f t="shared" si="1"/>
        <v>1</v>
      </c>
      <c r="J27" s="83"/>
      <c r="K27" s="83"/>
      <c r="L27" s="83"/>
    </row>
    <row r="28" ht="15.0" customHeight="1">
      <c r="A28" s="81"/>
      <c r="B28" s="83"/>
      <c r="C28" s="84" t="s">
        <v>122</v>
      </c>
      <c r="D28" s="85" t="s">
        <v>123</v>
      </c>
      <c r="E28" s="83" t="s">
        <v>45</v>
      </c>
      <c r="F28" s="83" t="s">
        <v>5111</v>
      </c>
      <c r="G28" s="83"/>
      <c r="H28" s="83"/>
      <c r="I28" s="83">
        <f t="shared" si="1"/>
        <v>1</v>
      </c>
      <c r="J28" s="83"/>
      <c r="K28" s="83"/>
      <c r="L28" s="83"/>
    </row>
    <row r="29" ht="15.0" customHeight="1">
      <c r="A29" s="81"/>
      <c r="B29" s="83"/>
      <c r="C29" s="84" t="s">
        <v>2841</v>
      </c>
      <c r="D29" s="85" t="s">
        <v>123</v>
      </c>
      <c r="E29" s="83" t="s">
        <v>45</v>
      </c>
      <c r="F29" s="83"/>
      <c r="G29" s="83" t="s">
        <v>5111</v>
      </c>
      <c r="H29" s="83"/>
      <c r="I29" s="83">
        <f t="shared" si="1"/>
        <v>1</v>
      </c>
      <c r="J29" s="83"/>
      <c r="K29" s="83"/>
      <c r="L29" s="83"/>
    </row>
    <row r="30" ht="15.0" customHeight="1">
      <c r="A30" s="81"/>
      <c r="B30" s="83"/>
      <c r="C30" s="84" t="s">
        <v>125</v>
      </c>
      <c r="D30" s="85" t="s">
        <v>126</v>
      </c>
      <c r="E30" s="83" t="s">
        <v>51</v>
      </c>
      <c r="F30" s="83" t="s">
        <v>5111</v>
      </c>
      <c r="G30" s="83"/>
      <c r="H30" s="83"/>
      <c r="I30" s="83">
        <f t="shared" si="1"/>
        <v>1</v>
      </c>
      <c r="J30" s="83"/>
      <c r="K30" s="83"/>
      <c r="L30" s="83"/>
    </row>
    <row r="31" ht="15.0" customHeight="1">
      <c r="A31" s="81"/>
      <c r="B31" s="83"/>
      <c r="C31" s="84" t="s">
        <v>2851</v>
      </c>
      <c r="D31" s="85" t="s">
        <v>129</v>
      </c>
      <c r="E31" s="83" t="s">
        <v>52</v>
      </c>
      <c r="F31" s="83"/>
      <c r="G31" s="83" t="s">
        <v>5111</v>
      </c>
      <c r="H31" s="83"/>
      <c r="I31" s="83">
        <f t="shared" si="1"/>
        <v>1</v>
      </c>
      <c r="J31" s="83"/>
      <c r="K31" s="83"/>
      <c r="L31" s="83"/>
    </row>
    <row r="32" ht="15.0" customHeight="1">
      <c r="A32" s="81"/>
      <c r="B32" s="83"/>
      <c r="C32" s="84" t="s">
        <v>2853</v>
      </c>
      <c r="D32" s="85" t="s">
        <v>129</v>
      </c>
      <c r="E32" s="83" t="s">
        <v>52</v>
      </c>
      <c r="F32" s="83"/>
      <c r="G32" s="83" t="s">
        <v>5111</v>
      </c>
      <c r="H32" s="83"/>
      <c r="I32" s="83">
        <f t="shared" si="1"/>
        <v>1</v>
      </c>
      <c r="J32" s="83"/>
      <c r="K32" s="83"/>
      <c r="L32" s="83"/>
    </row>
    <row r="33" ht="15.0" customHeight="1">
      <c r="A33" s="81"/>
      <c r="B33" s="83"/>
      <c r="C33" s="84" t="s">
        <v>138</v>
      </c>
      <c r="D33" s="85" t="s">
        <v>129</v>
      </c>
      <c r="E33" s="83" t="s">
        <v>52</v>
      </c>
      <c r="F33" s="83" t="s">
        <v>5111</v>
      </c>
      <c r="G33" s="83"/>
      <c r="H33" s="83"/>
      <c r="I33" s="83">
        <f t="shared" si="1"/>
        <v>1</v>
      </c>
      <c r="J33" s="83"/>
      <c r="K33" s="83"/>
      <c r="L33" s="83"/>
    </row>
    <row r="34" ht="15.0" customHeight="1">
      <c r="A34" s="81"/>
      <c r="B34" s="83"/>
      <c r="C34" s="84" t="s">
        <v>2856</v>
      </c>
      <c r="D34" s="85" t="s">
        <v>129</v>
      </c>
      <c r="E34" s="83" t="s">
        <v>52</v>
      </c>
      <c r="F34" s="83"/>
      <c r="G34" s="83" t="s">
        <v>5111</v>
      </c>
      <c r="H34" s="83"/>
      <c r="I34" s="83">
        <f t="shared" si="1"/>
        <v>1</v>
      </c>
      <c r="J34" s="83"/>
      <c r="K34" s="83"/>
      <c r="L34" s="83"/>
    </row>
    <row r="35" ht="21.75" customHeight="1">
      <c r="A35" s="81"/>
      <c r="B35" s="83"/>
      <c r="C35" s="84" t="s">
        <v>156</v>
      </c>
      <c r="D35" s="85" t="s">
        <v>129</v>
      </c>
      <c r="E35" s="83" t="s">
        <v>52</v>
      </c>
      <c r="F35" s="83" t="s">
        <v>5111</v>
      </c>
      <c r="G35" s="83"/>
      <c r="H35" s="83"/>
      <c r="I35" s="83">
        <f t="shared" si="1"/>
        <v>1</v>
      </c>
      <c r="J35" s="83"/>
      <c r="K35" s="83"/>
      <c r="L35" s="83"/>
    </row>
    <row r="36" ht="15.0" customHeight="1">
      <c r="A36" s="81"/>
      <c r="B36" s="83"/>
      <c r="C36" s="84" t="s">
        <v>135</v>
      </c>
      <c r="D36" s="85" t="s">
        <v>129</v>
      </c>
      <c r="E36" s="83" t="s">
        <v>52</v>
      </c>
      <c r="F36" s="83" t="s">
        <v>5111</v>
      </c>
      <c r="G36" s="83"/>
      <c r="H36" s="83"/>
      <c r="I36" s="83">
        <f t="shared" si="1"/>
        <v>1</v>
      </c>
      <c r="J36" s="83"/>
      <c r="K36" s="83"/>
      <c r="L36" s="83"/>
    </row>
    <row r="37" ht="15.0" customHeight="1">
      <c r="A37" s="81"/>
      <c r="B37" s="83"/>
      <c r="C37" s="84" t="s">
        <v>142</v>
      </c>
      <c r="D37" s="85" t="s">
        <v>129</v>
      </c>
      <c r="E37" s="83" t="s">
        <v>52</v>
      </c>
      <c r="F37" s="83" t="s">
        <v>5111</v>
      </c>
      <c r="G37" s="83"/>
      <c r="H37" s="83"/>
      <c r="I37" s="83">
        <f t="shared" si="1"/>
        <v>1</v>
      </c>
      <c r="J37" s="83"/>
      <c r="K37" s="83"/>
      <c r="L37" s="83"/>
    </row>
    <row r="38" ht="15.0" customHeight="1">
      <c r="A38" s="81"/>
      <c r="B38" s="83"/>
      <c r="C38" s="84" t="s">
        <v>144</v>
      </c>
      <c r="D38" s="85" t="s">
        <v>129</v>
      </c>
      <c r="E38" s="83" t="s">
        <v>52</v>
      </c>
      <c r="F38" s="83" t="s">
        <v>5111</v>
      </c>
      <c r="G38" s="83"/>
      <c r="H38" s="83"/>
      <c r="I38" s="83">
        <f t="shared" si="1"/>
        <v>1</v>
      </c>
      <c r="J38" s="83"/>
      <c r="K38" s="83"/>
      <c r="L38" s="83"/>
    </row>
    <row r="39" ht="32.25" customHeight="1">
      <c r="A39" s="81"/>
      <c r="B39" s="86"/>
      <c r="C39" s="87" t="s">
        <v>132</v>
      </c>
      <c r="D39" s="88" t="s">
        <v>129</v>
      </c>
      <c r="E39" s="86" t="s">
        <v>52</v>
      </c>
      <c r="F39" s="86" t="s">
        <v>5111</v>
      </c>
      <c r="G39" s="86"/>
      <c r="H39" s="86"/>
      <c r="I39" s="86">
        <f t="shared" si="1"/>
        <v>1</v>
      </c>
      <c r="J39" s="86"/>
      <c r="K39" s="86"/>
      <c r="L39" s="86" t="s">
        <v>5111</v>
      </c>
    </row>
    <row r="40" ht="15.0" customHeight="1">
      <c r="A40" s="81"/>
      <c r="B40" s="83"/>
      <c r="C40" s="84" t="s">
        <v>2843</v>
      </c>
      <c r="D40" s="85" t="s">
        <v>129</v>
      </c>
      <c r="E40" s="83" t="s">
        <v>52</v>
      </c>
      <c r="F40" s="83"/>
      <c r="G40" s="83" t="s">
        <v>5111</v>
      </c>
      <c r="H40" s="83"/>
      <c r="I40" s="83">
        <f t="shared" si="1"/>
        <v>1</v>
      </c>
      <c r="J40" s="83"/>
      <c r="K40" s="83"/>
      <c r="L40" s="83"/>
    </row>
    <row r="41" ht="15.0" customHeight="1">
      <c r="A41" s="81"/>
      <c r="B41" s="83"/>
      <c r="C41" s="84" t="s">
        <v>2847</v>
      </c>
      <c r="D41" s="85" t="s">
        <v>129</v>
      </c>
      <c r="E41" s="83" t="s">
        <v>52</v>
      </c>
      <c r="F41" s="83"/>
      <c r="G41" s="83" t="s">
        <v>5111</v>
      </c>
      <c r="H41" s="83"/>
      <c r="I41" s="83">
        <f t="shared" si="1"/>
        <v>1</v>
      </c>
      <c r="J41" s="83"/>
      <c r="K41" s="83"/>
      <c r="L41" s="83"/>
    </row>
    <row r="42" ht="15.0" customHeight="1">
      <c r="A42" s="81"/>
      <c r="B42" s="83"/>
      <c r="C42" s="84" t="s">
        <v>2845</v>
      </c>
      <c r="D42" s="85" t="s">
        <v>129</v>
      </c>
      <c r="E42" s="83" t="s">
        <v>52</v>
      </c>
      <c r="F42" s="83"/>
      <c r="G42" s="83" t="s">
        <v>5111</v>
      </c>
      <c r="H42" s="83"/>
      <c r="I42" s="83">
        <f t="shared" si="1"/>
        <v>1</v>
      </c>
      <c r="J42" s="83"/>
      <c r="K42" s="83"/>
      <c r="L42" s="83"/>
    </row>
    <row r="43" ht="15.0" customHeight="1">
      <c r="A43" s="81"/>
      <c r="B43" s="83"/>
      <c r="C43" s="84" t="s">
        <v>2858</v>
      </c>
      <c r="D43" s="85" t="s">
        <v>129</v>
      </c>
      <c r="E43" s="83" t="s">
        <v>52</v>
      </c>
      <c r="F43" s="83"/>
      <c r="G43" s="83" t="s">
        <v>5111</v>
      </c>
      <c r="H43" s="83"/>
      <c r="I43" s="83">
        <f t="shared" si="1"/>
        <v>1</v>
      </c>
      <c r="J43" s="83"/>
      <c r="K43" s="83"/>
      <c r="L43" s="83"/>
    </row>
    <row r="44" ht="15.0" customHeight="1">
      <c r="A44" s="81"/>
      <c r="B44" s="83"/>
      <c r="C44" s="84" t="s">
        <v>154</v>
      </c>
      <c r="D44" s="85" t="s">
        <v>129</v>
      </c>
      <c r="E44" s="83" t="s">
        <v>52</v>
      </c>
      <c r="F44" s="83" t="s">
        <v>5111</v>
      </c>
      <c r="G44" s="83"/>
      <c r="H44" s="83"/>
      <c r="I44" s="83">
        <f t="shared" si="1"/>
        <v>1</v>
      </c>
      <c r="J44" s="83"/>
      <c r="K44" s="83"/>
      <c r="L44" s="83"/>
    </row>
    <row r="45" ht="15.0" customHeight="1">
      <c r="A45" s="81"/>
      <c r="B45" s="83"/>
      <c r="C45" s="84" t="s">
        <v>128</v>
      </c>
      <c r="D45" s="85" t="s">
        <v>129</v>
      </c>
      <c r="E45" s="83" t="s">
        <v>52</v>
      </c>
      <c r="F45" s="83" t="s">
        <v>5111</v>
      </c>
      <c r="G45" s="83"/>
      <c r="H45" s="83"/>
      <c r="I45" s="83">
        <f t="shared" si="1"/>
        <v>1</v>
      </c>
      <c r="J45" s="83"/>
      <c r="K45" s="83"/>
      <c r="L45" s="83"/>
    </row>
    <row r="46" ht="15.0" customHeight="1">
      <c r="A46" s="81"/>
      <c r="B46" s="83"/>
      <c r="C46" s="84" t="s">
        <v>2861</v>
      </c>
      <c r="D46" s="85" t="s">
        <v>129</v>
      </c>
      <c r="E46" s="83" t="s">
        <v>52</v>
      </c>
      <c r="F46" s="83"/>
      <c r="G46" s="83" t="s">
        <v>5111</v>
      </c>
      <c r="H46" s="83"/>
      <c r="I46" s="83">
        <f t="shared" si="1"/>
        <v>1</v>
      </c>
      <c r="J46" s="83"/>
      <c r="K46" s="83"/>
      <c r="L46" s="83"/>
    </row>
    <row r="47" ht="15.0" customHeight="1">
      <c r="A47" s="81"/>
      <c r="B47" s="83"/>
      <c r="C47" s="84" t="s">
        <v>2849</v>
      </c>
      <c r="D47" s="85" t="s">
        <v>129</v>
      </c>
      <c r="E47" s="83" t="s">
        <v>52</v>
      </c>
      <c r="F47" s="83"/>
      <c r="G47" s="83" t="s">
        <v>5111</v>
      </c>
      <c r="H47" s="83"/>
      <c r="I47" s="83">
        <f t="shared" si="1"/>
        <v>1</v>
      </c>
      <c r="J47" s="83"/>
      <c r="K47" s="83"/>
      <c r="L47" s="83"/>
    </row>
    <row r="48" ht="15.0" customHeight="1">
      <c r="A48" s="81"/>
      <c r="B48" s="83"/>
      <c r="C48" s="84" t="s">
        <v>2863</v>
      </c>
      <c r="D48" s="85" t="s">
        <v>129</v>
      </c>
      <c r="E48" s="83" t="s">
        <v>52</v>
      </c>
      <c r="F48" s="83"/>
      <c r="G48" s="83" t="s">
        <v>5111</v>
      </c>
      <c r="H48" s="83"/>
      <c r="I48" s="83">
        <f t="shared" si="1"/>
        <v>1</v>
      </c>
      <c r="J48" s="83"/>
      <c r="K48" s="83"/>
      <c r="L48" s="83"/>
    </row>
    <row r="49" ht="15.0" customHeight="1">
      <c r="A49" s="81"/>
      <c r="B49" s="83"/>
      <c r="C49" s="84" t="s">
        <v>140</v>
      </c>
      <c r="D49" s="85" t="s">
        <v>129</v>
      </c>
      <c r="E49" s="83" t="s">
        <v>52</v>
      </c>
      <c r="F49" s="83" t="s">
        <v>5111</v>
      </c>
      <c r="G49" s="83"/>
      <c r="H49" s="83"/>
      <c r="I49" s="83">
        <f t="shared" si="1"/>
        <v>1</v>
      </c>
      <c r="J49" s="83"/>
      <c r="K49" s="83"/>
      <c r="L49" s="83"/>
    </row>
    <row r="50" ht="15.0" customHeight="1">
      <c r="A50" s="81"/>
      <c r="B50" s="83"/>
      <c r="C50" s="84" t="s">
        <v>2871</v>
      </c>
      <c r="D50" s="85" t="s">
        <v>129</v>
      </c>
      <c r="E50" s="83" t="s">
        <v>52</v>
      </c>
      <c r="F50" s="83"/>
      <c r="G50" s="83" t="s">
        <v>5111</v>
      </c>
      <c r="H50" s="83"/>
      <c r="I50" s="83">
        <f t="shared" si="1"/>
        <v>1</v>
      </c>
      <c r="J50" s="83"/>
      <c r="K50" s="83"/>
      <c r="L50" s="83"/>
    </row>
    <row r="51" ht="15.0" customHeight="1">
      <c r="A51" s="81"/>
      <c r="B51" s="86"/>
      <c r="C51" s="87" t="s">
        <v>148</v>
      </c>
      <c r="D51" s="88" t="s">
        <v>129</v>
      </c>
      <c r="E51" s="86" t="s">
        <v>52</v>
      </c>
      <c r="F51" s="86" t="s">
        <v>5111</v>
      </c>
      <c r="G51" s="86"/>
      <c r="H51" s="86"/>
      <c r="I51" s="86">
        <f t="shared" si="1"/>
        <v>1</v>
      </c>
      <c r="J51" s="86"/>
      <c r="K51" s="86"/>
      <c r="L51" s="86" t="s">
        <v>5111</v>
      </c>
    </row>
    <row r="52" ht="15.0" customHeight="1">
      <c r="A52" s="81"/>
      <c r="B52" s="83"/>
      <c r="C52" s="84" t="s">
        <v>146</v>
      </c>
      <c r="D52" s="85" t="s">
        <v>129</v>
      </c>
      <c r="E52" s="83" t="s">
        <v>52</v>
      </c>
      <c r="F52" s="83" t="s">
        <v>5111</v>
      </c>
      <c r="G52" s="83"/>
      <c r="H52" s="83"/>
      <c r="I52" s="83">
        <f t="shared" si="1"/>
        <v>1</v>
      </c>
      <c r="J52" s="83"/>
      <c r="K52" s="83"/>
      <c r="L52" s="83"/>
    </row>
    <row r="53" ht="15.0" customHeight="1">
      <c r="A53" s="81"/>
      <c r="B53" s="83"/>
      <c r="C53" s="84" t="s">
        <v>2865</v>
      </c>
      <c r="D53" s="85" t="s">
        <v>129</v>
      </c>
      <c r="E53" s="83" t="s">
        <v>52</v>
      </c>
      <c r="F53" s="83"/>
      <c r="G53" s="83" t="s">
        <v>5111</v>
      </c>
      <c r="H53" s="83"/>
      <c r="I53" s="83">
        <f t="shared" si="1"/>
        <v>1</v>
      </c>
      <c r="J53" s="83"/>
      <c r="K53" s="83"/>
      <c r="L53" s="83"/>
    </row>
    <row r="54" ht="15.0" customHeight="1">
      <c r="A54" s="81"/>
      <c r="B54" s="83"/>
      <c r="C54" s="84" t="s">
        <v>2867</v>
      </c>
      <c r="D54" s="85" t="s">
        <v>129</v>
      </c>
      <c r="E54" s="83" t="s">
        <v>52</v>
      </c>
      <c r="F54" s="83"/>
      <c r="G54" s="83" t="s">
        <v>5111</v>
      </c>
      <c r="H54" s="83"/>
      <c r="I54" s="83">
        <f t="shared" si="1"/>
        <v>1</v>
      </c>
      <c r="J54" s="83"/>
      <c r="K54" s="83"/>
      <c r="L54" s="83"/>
    </row>
    <row r="55" ht="21.75" customHeight="1">
      <c r="A55" s="81"/>
      <c r="B55" s="86"/>
      <c r="C55" s="87" t="s">
        <v>151</v>
      </c>
      <c r="D55" s="88" t="s">
        <v>129</v>
      </c>
      <c r="E55" s="86" t="s">
        <v>52</v>
      </c>
      <c r="F55" s="86" t="s">
        <v>5111</v>
      </c>
      <c r="G55" s="86"/>
      <c r="H55" s="86"/>
      <c r="I55" s="86">
        <f t="shared" si="1"/>
        <v>1</v>
      </c>
      <c r="J55" s="86"/>
      <c r="K55" s="86"/>
      <c r="L55" s="86" t="s">
        <v>5111</v>
      </c>
    </row>
    <row r="56" ht="15.0" customHeight="1">
      <c r="A56" s="81"/>
      <c r="B56" s="83"/>
      <c r="C56" s="84" t="s">
        <v>2873</v>
      </c>
      <c r="D56" s="85" t="s">
        <v>129</v>
      </c>
      <c r="E56" s="83" t="s">
        <v>52</v>
      </c>
      <c r="F56" s="83"/>
      <c r="G56" s="83" t="s">
        <v>5111</v>
      </c>
      <c r="H56" s="83"/>
      <c r="I56" s="83">
        <f t="shared" si="1"/>
        <v>1</v>
      </c>
      <c r="J56" s="83"/>
      <c r="K56" s="83"/>
      <c r="L56" s="83"/>
    </row>
    <row r="57" ht="15.0" customHeight="1">
      <c r="A57" s="81"/>
      <c r="B57" s="83"/>
      <c r="C57" s="84" t="s">
        <v>2869</v>
      </c>
      <c r="D57" s="85" t="s">
        <v>129</v>
      </c>
      <c r="E57" s="83" t="s">
        <v>52</v>
      </c>
      <c r="F57" s="83"/>
      <c r="G57" s="83" t="s">
        <v>5111</v>
      </c>
      <c r="H57" s="83"/>
      <c r="I57" s="83">
        <f t="shared" si="1"/>
        <v>1</v>
      </c>
      <c r="J57" s="83"/>
      <c r="K57" s="83"/>
      <c r="L57" s="83"/>
    </row>
    <row r="58" ht="21.75" customHeight="1">
      <c r="A58" s="81"/>
      <c r="B58" s="83"/>
      <c r="C58" s="84" t="s">
        <v>161</v>
      </c>
      <c r="D58" s="85" t="s">
        <v>159</v>
      </c>
      <c r="E58" s="83" t="s">
        <v>47</v>
      </c>
      <c r="F58" s="83" t="s">
        <v>5111</v>
      </c>
      <c r="G58" s="83"/>
      <c r="H58" s="83"/>
      <c r="I58" s="83">
        <f t="shared" si="1"/>
        <v>1</v>
      </c>
      <c r="J58" s="83"/>
      <c r="K58" s="83"/>
      <c r="L58" s="83"/>
    </row>
    <row r="59" ht="15.0" customHeight="1">
      <c r="A59" s="81"/>
      <c r="B59" s="83"/>
      <c r="C59" s="84" t="s">
        <v>158</v>
      </c>
      <c r="D59" s="85" t="s">
        <v>159</v>
      </c>
      <c r="E59" s="83" t="s">
        <v>47</v>
      </c>
      <c r="F59" s="83" t="s">
        <v>5111</v>
      </c>
      <c r="G59" s="83"/>
      <c r="H59" s="83"/>
      <c r="I59" s="83">
        <f t="shared" si="1"/>
        <v>1</v>
      </c>
      <c r="J59" s="83"/>
      <c r="K59" s="83"/>
      <c r="L59" s="83"/>
    </row>
    <row r="60" ht="15.0" customHeight="1">
      <c r="A60" s="81"/>
      <c r="B60" s="83"/>
      <c r="C60" s="84" t="s">
        <v>163</v>
      </c>
      <c r="D60" s="85" t="s">
        <v>159</v>
      </c>
      <c r="E60" s="83" t="s">
        <v>47</v>
      </c>
      <c r="F60" s="83" t="s">
        <v>5111</v>
      </c>
      <c r="G60" s="83"/>
      <c r="H60" s="83"/>
      <c r="I60" s="83">
        <f t="shared" si="1"/>
        <v>1</v>
      </c>
      <c r="J60" s="83"/>
      <c r="K60" s="83"/>
      <c r="L60" s="83"/>
    </row>
    <row r="61" ht="15.0" customHeight="1">
      <c r="A61" s="81"/>
      <c r="B61" s="83"/>
      <c r="C61" s="84" t="s">
        <v>200</v>
      </c>
      <c r="D61" s="85" t="s">
        <v>166</v>
      </c>
      <c r="E61" s="83" t="s">
        <v>53</v>
      </c>
      <c r="F61" s="83" t="s">
        <v>5111</v>
      </c>
      <c r="G61" s="83"/>
      <c r="H61" s="83"/>
      <c r="I61" s="83">
        <f t="shared" si="1"/>
        <v>1</v>
      </c>
      <c r="J61" s="83"/>
      <c r="K61" s="83"/>
      <c r="L61" s="83"/>
    </row>
    <row r="62" ht="15.0" customHeight="1">
      <c r="A62" s="81"/>
      <c r="B62" s="83"/>
      <c r="C62" s="84" t="s">
        <v>186</v>
      </c>
      <c r="D62" s="85" t="s">
        <v>166</v>
      </c>
      <c r="E62" s="83" t="s">
        <v>53</v>
      </c>
      <c r="F62" s="83" t="s">
        <v>5111</v>
      </c>
      <c r="G62" s="83"/>
      <c r="H62" s="83"/>
      <c r="I62" s="83">
        <f t="shared" si="1"/>
        <v>1</v>
      </c>
      <c r="J62" s="83"/>
      <c r="K62" s="83"/>
      <c r="L62" s="83"/>
    </row>
    <row r="63" ht="15.0" customHeight="1">
      <c r="A63" s="81"/>
      <c r="B63" s="83"/>
      <c r="C63" s="84" t="s">
        <v>204</v>
      </c>
      <c r="D63" s="85" t="s">
        <v>166</v>
      </c>
      <c r="E63" s="83" t="s">
        <v>53</v>
      </c>
      <c r="F63" s="83" t="s">
        <v>5111</v>
      </c>
      <c r="G63" s="83"/>
      <c r="H63" s="83"/>
      <c r="I63" s="83">
        <f t="shared" si="1"/>
        <v>1</v>
      </c>
      <c r="J63" s="83"/>
      <c r="K63" s="83"/>
      <c r="L63" s="83"/>
    </row>
    <row r="64" ht="15.0" customHeight="1">
      <c r="A64" s="81"/>
      <c r="B64" s="83"/>
      <c r="C64" s="84" t="s">
        <v>2879</v>
      </c>
      <c r="D64" s="85" t="s">
        <v>166</v>
      </c>
      <c r="E64" s="83" t="s">
        <v>53</v>
      </c>
      <c r="F64" s="83"/>
      <c r="G64" s="83" t="s">
        <v>5111</v>
      </c>
      <c r="H64" s="83"/>
      <c r="I64" s="83">
        <f t="shared" si="1"/>
        <v>1</v>
      </c>
      <c r="J64" s="83"/>
      <c r="K64" s="83"/>
      <c r="L64" s="83"/>
    </row>
    <row r="65" ht="15.0" customHeight="1">
      <c r="A65" s="81"/>
      <c r="B65" s="83"/>
      <c r="C65" s="84" t="s">
        <v>176</v>
      </c>
      <c r="D65" s="85" t="s">
        <v>166</v>
      </c>
      <c r="E65" s="83" t="s">
        <v>53</v>
      </c>
      <c r="F65" s="83" t="s">
        <v>5111</v>
      </c>
      <c r="G65" s="83"/>
      <c r="H65" s="83"/>
      <c r="I65" s="83">
        <f t="shared" si="1"/>
        <v>1</v>
      </c>
      <c r="J65" s="83"/>
      <c r="K65" s="83"/>
      <c r="L65" s="83"/>
    </row>
    <row r="66" ht="15.0" customHeight="1">
      <c r="A66" s="81"/>
      <c r="B66" s="83"/>
      <c r="C66" s="84" t="s">
        <v>165</v>
      </c>
      <c r="D66" s="85" t="s">
        <v>166</v>
      </c>
      <c r="E66" s="83" t="s">
        <v>53</v>
      </c>
      <c r="F66" s="83" t="s">
        <v>5111</v>
      </c>
      <c r="G66" s="83"/>
      <c r="H66" s="83"/>
      <c r="I66" s="83">
        <f t="shared" si="1"/>
        <v>1</v>
      </c>
      <c r="J66" s="83"/>
      <c r="K66" s="83"/>
      <c r="L66" s="83"/>
    </row>
    <row r="67" ht="15.0" customHeight="1">
      <c r="A67" s="81"/>
      <c r="B67" s="83"/>
      <c r="C67" s="84" t="s">
        <v>2875</v>
      </c>
      <c r="D67" s="85" t="s">
        <v>166</v>
      </c>
      <c r="E67" s="83" t="s">
        <v>53</v>
      </c>
      <c r="F67" s="83"/>
      <c r="G67" s="83" t="s">
        <v>5111</v>
      </c>
      <c r="H67" s="83"/>
      <c r="I67" s="83">
        <f t="shared" si="1"/>
        <v>1</v>
      </c>
      <c r="J67" s="83"/>
      <c r="K67" s="83"/>
      <c r="L67" s="83"/>
    </row>
    <row r="68" ht="15.0" customHeight="1">
      <c r="A68" s="81"/>
      <c r="B68" s="83"/>
      <c r="C68" s="84" t="s">
        <v>192</v>
      </c>
      <c r="D68" s="85" t="s">
        <v>166</v>
      </c>
      <c r="E68" s="83" t="s">
        <v>53</v>
      </c>
      <c r="F68" s="83" t="s">
        <v>5111</v>
      </c>
      <c r="G68" s="83"/>
      <c r="H68" s="83"/>
      <c r="I68" s="83">
        <f t="shared" si="1"/>
        <v>1</v>
      </c>
      <c r="J68" s="83"/>
      <c r="K68" s="83"/>
      <c r="L68" s="83"/>
    </row>
    <row r="69" ht="15.0" customHeight="1">
      <c r="A69" s="81"/>
      <c r="B69" s="83"/>
      <c r="C69" s="84" t="s">
        <v>188</v>
      </c>
      <c r="D69" s="85" t="s">
        <v>166</v>
      </c>
      <c r="E69" s="83" t="s">
        <v>53</v>
      </c>
      <c r="F69" s="83" t="s">
        <v>5111</v>
      </c>
      <c r="G69" s="83"/>
      <c r="H69" s="83"/>
      <c r="I69" s="83">
        <f t="shared" si="1"/>
        <v>1</v>
      </c>
      <c r="J69" s="83"/>
      <c r="K69" s="83"/>
      <c r="L69" s="83"/>
    </row>
    <row r="70" ht="15.0" customHeight="1">
      <c r="A70" s="81"/>
      <c r="B70" s="83"/>
      <c r="C70" s="84" t="s">
        <v>168</v>
      </c>
      <c r="D70" s="85" t="s">
        <v>166</v>
      </c>
      <c r="E70" s="83" t="s">
        <v>53</v>
      </c>
      <c r="F70" s="83" t="s">
        <v>5111</v>
      </c>
      <c r="G70" s="83"/>
      <c r="H70" s="83"/>
      <c r="I70" s="83">
        <f t="shared" si="1"/>
        <v>1</v>
      </c>
      <c r="J70" s="83"/>
      <c r="K70" s="83"/>
      <c r="L70" s="83"/>
    </row>
    <row r="71" ht="15.0" customHeight="1">
      <c r="A71" s="81"/>
      <c r="B71" s="83"/>
      <c r="C71" s="84" t="s">
        <v>184</v>
      </c>
      <c r="D71" s="85" t="s">
        <v>166</v>
      </c>
      <c r="E71" s="83" t="s">
        <v>53</v>
      </c>
      <c r="F71" s="83" t="s">
        <v>5111</v>
      </c>
      <c r="G71" s="83"/>
      <c r="H71" s="83"/>
      <c r="I71" s="83">
        <f t="shared" si="1"/>
        <v>1</v>
      </c>
      <c r="J71" s="83"/>
      <c r="K71" s="83"/>
      <c r="L71" s="83"/>
    </row>
    <row r="72" ht="15.0" customHeight="1">
      <c r="A72" s="81"/>
      <c r="B72" s="83"/>
      <c r="C72" s="84" t="s">
        <v>172</v>
      </c>
      <c r="D72" s="85" t="s">
        <v>166</v>
      </c>
      <c r="E72" s="83" t="s">
        <v>53</v>
      </c>
      <c r="F72" s="83" t="s">
        <v>5111</v>
      </c>
      <c r="G72" s="83"/>
      <c r="H72" s="83"/>
      <c r="I72" s="83">
        <f t="shared" si="1"/>
        <v>1</v>
      </c>
      <c r="J72" s="83"/>
      <c r="K72" s="83"/>
      <c r="L72" s="83"/>
    </row>
    <row r="73" ht="15.0" customHeight="1">
      <c r="A73" s="81"/>
      <c r="B73" s="83"/>
      <c r="C73" s="84" t="s">
        <v>190</v>
      </c>
      <c r="D73" s="85" t="s">
        <v>166</v>
      </c>
      <c r="E73" s="83" t="s">
        <v>53</v>
      </c>
      <c r="F73" s="83" t="s">
        <v>5111</v>
      </c>
      <c r="G73" s="83"/>
      <c r="H73" s="83"/>
      <c r="I73" s="83">
        <f t="shared" si="1"/>
        <v>1</v>
      </c>
      <c r="J73" s="83"/>
      <c r="K73" s="83"/>
      <c r="L73" s="83"/>
    </row>
    <row r="74" ht="15.0" customHeight="1">
      <c r="A74" s="81"/>
      <c r="B74" s="83"/>
      <c r="C74" s="84" t="s">
        <v>2881</v>
      </c>
      <c r="D74" s="85" t="s">
        <v>166</v>
      </c>
      <c r="E74" s="83" t="s">
        <v>53</v>
      </c>
      <c r="F74" s="83"/>
      <c r="G74" s="83" t="s">
        <v>5111</v>
      </c>
      <c r="H74" s="83"/>
      <c r="I74" s="83">
        <f t="shared" si="1"/>
        <v>1</v>
      </c>
      <c r="J74" s="83"/>
      <c r="K74" s="83"/>
      <c r="L74" s="83"/>
    </row>
    <row r="75" ht="15.0" customHeight="1">
      <c r="A75" s="81"/>
      <c r="B75" s="83"/>
      <c r="C75" s="84" t="s">
        <v>206</v>
      </c>
      <c r="D75" s="85" t="s">
        <v>166</v>
      </c>
      <c r="E75" s="83" t="s">
        <v>53</v>
      </c>
      <c r="F75" s="83" t="s">
        <v>5111</v>
      </c>
      <c r="G75" s="83"/>
      <c r="H75" s="83"/>
      <c r="I75" s="83">
        <f t="shared" si="1"/>
        <v>1</v>
      </c>
      <c r="J75" s="83"/>
      <c r="K75" s="83"/>
      <c r="L75" s="83"/>
    </row>
    <row r="76" ht="15.0" customHeight="1">
      <c r="A76" s="81"/>
      <c r="B76" s="83"/>
      <c r="C76" s="84" t="s">
        <v>202</v>
      </c>
      <c r="D76" s="85" t="s">
        <v>166</v>
      </c>
      <c r="E76" s="83" t="s">
        <v>53</v>
      </c>
      <c r="F76" s="83" t="s">
        <v>5111</v>
      </c>
      <c r="G76" s="83"/>
      <c r="H76" s="83"/>
      <c r="I76" s="83">
        <f t="shared" si="1"/>
        <v>1</v>
      </c>
      <c r="J76" s="83"/>
      <c r="K76" s="83"/>
      <c r="L76" s="83"/>
    </row>
    <row r="77" ht="15.0" customHeight="1">
      <c r="A77" s="81"/>
      <c r="B77" s="83"/>
      <c r="C77" s="84" t="s">
        <v>2883</v>
      </c>
      <c r="D77" s="85" t="s">
        <v>166</v>
      </c>
      <c r="E77" s="83" t="s">
        <v>53</v>
      </c>
      <c r="F77" s="83"/>
      <c r="G77" s="83" t="s">
        <v>5111</v>
      </c>
      <c r="H77" s="83"/>
      <c r="I77" s="83">
        <f t="shared" si="1"/>
        <v>1</v>
      </c>
      <c r="J77" s="83"/>
      <c r="K77" s="83"/>
      <c r="L77" s="83"/>
    </row>
    <row r="78" ht="15.0" customHeight="1">
      <c r="A78" s="81"/>
      <c r="B78" s="83"/>
      <c r="C78" s="84" t="s">
        <v>194</v>
      </c>
      <c r="D78" s="85" t="s">
        <v>166</v>
      </c>
      <c r="E78" s="83" t="s">
        <v>53</v>
      </c>
      <c r="F78" s="83" t="s">
        <v>5111</v>
      </c>
      <c r="G78" s="83"/>
      <c r="H78" s="83"/>
      <c r="I78" s="83">
        <f t="shared" si="1"/>
        <v>1</v>
      </c>
      <c r="J78" s="83"/>
      <c r="K78" s="83"/>
      <c r="L78" s="83"/>
    </row>
    <row r="79" ht="15.0" customHeight="1">
      <c r="A79" s="81"/>
      <c r="B79" s="83"/>
      <c r="C79" s="84" t="s">
        <v>196</v>
      </c>
      <c r="D79" s="85" t="s">
        <v>166</v>
      </c>
      <c r="E79" s="83" t="s">
        <v>53</v>
      </c>
      <c r="F79" s="83" t="s">
        <v>5111</v>
      </c>
      <c r="G79" s="83"/>
      <c r="H79" s="83"/>
      <c r="I79" s="83">
        <f t="shared" si="1"/>
        <v>1</v>
      </c>
      <c r="J79" s="83"/>
      <c r="K79" s="83"/>
      <c r="L79" s="83"/>
    </row>
    <row r="80" ht="15.0" customHeight="1">
      <c r="A80" s="81"/>
      <c r="B80" s="83"/>
      <c r="C80" s="84" t="s">
        <v>182</v>
      </c>
      <c r="D80" s="85" t="s">
        <v>166</v>
      </c>
      <c r="E80" s="83" t="s">
        <v>53</v>
      </c>
      <c r="F80" s="83" t="s">
        <v>5111</v>
      </c>
      <c r="G80" s="83"/>
      <c r="H80" s="83"/>
      <c r="I80" s="83">
        <f t="shared" si="1"/>
        <v>1</v>
      </c>
      <c r="J80" s="83"/>
      <c r="K80" s="83"/>
      <c r="L80" s="83"/>
    </row>
    <row r="81" ht="15.0" customHeight="1">
      <c r="A81" s="81"/>
      <c r="B81" s="83"/>
      <c r="C81" s="84" t="s">
        <v>2877</v>
      </c>
      <c r="D81" s="85" t="s">
        <v>166</v>
      </c>
      <c r="E81" s="83" t="s">
        <v>53</v>
      </c>
      <c r="F81" s="83"/>
      <c r="G81" s="83" t="s">
        <v>5111</v>
      </c>
      <c r="H81" s="83"/>
      <c r="I81" s="83">
        <f t="shared" si="1"/>
        <v>1</v>
      </c>
      <c r="J81" s="83"/>
      <c r="K81" s="83"/>
      <c r="L81" s="83"/>
    </row>
    <row r="82" ht="15.0" customHeight="1">
      <c r="A82" s="81"/>
      <c r="B82" s="83"/>
      <c r="C82" s="84" t="s">
        <v>198</v>
      </c>
      <c r="D82" s="85" t="s">
        <v>166</v>
      </c>
      <c r="E82" s="83" t="s">
        <v>53</v>
      </c>
      <c r="F82" s="83" t="s">
        <v>5111</v>
      </c>
      <c r="G82" s="83"/>
      <c r="H82" s="83"/>
      <c r="I82" s="83">
        <f t="shared" si="1"/>
        <v>1</v>
      </c>
      <c r="J82" s="83"/>
      <c r="K82" s="83"/>
      <c r="L82" s="83"/>
    </row>
    <row r="83" ht="15.0" customHeight="1">
      <c r="A83" s="81"/>
      <c r="B83" s="83"/>
      <c r="C83" s="84" t="s">
        <v>174</v>
      </c>
      <c r="D83" s="85" t="s">
        <v>166</v>
      </c>
      <c r="E83" s="83" t="s">
        <v>53</v>
      </c>
      <c r="F83" s="83" t="s">
        <v>5111</v>
      </c>
      <c r="G83" s="83"/>
      <c r="H83" s="83"/>
      <c r="I83" s="83">
        <f t="shared" si="1"/>
        <v>1</v>
      </c>
      <c r="J83" s="83"/>
      <c r="K83" s="83"/>
      <c r="L83" s="83"/>
    </row>
    <row r="84" ht="15.0" customHeight="1">
      <c r="A84" s="81"/>
      <c r="B84" s="83"/>
      <c r="C84" s="84" t="s">
        <v>178</v>
      </c>
      <c r="D84" s="85" t="s">
        <v>166</v>
      </c>
      <c r="E84" s="83" t="s">
        <v>53</v>
      </c>
      <c r="F84" s="83" t="s">
        <v>5111</v>
      </c>
      <c r="G84" s="83"/>
      <c r="H84" s="83"/>
      <c r="I84" s="83">
        <f t="shared" si="1"/>
        <v>1</v>
      </c>
      <c r="J84" s="83"/>
      <c r="K84" s="83"/>
      <c r="L84" s="83"/>
    </row>
    <row r="85" ht="15.0" customHeight="1">
      <c r="A85" s="81"/>
      <c r="B85" s="83"/>
      <c r="C85" s="84" t="s">
        <v>180</v>
      </c>
      <c r="D85" s="85" t="s">
        <v>166</v>
      </c>
      <c r="E85" s="83" t="s">
        <v>53</v>
      </c>
      <c r="F85" s="83" t="s">
        <v>5111</v>
      </c>
      <c r="G85" s="83"/>
      <c r="H85" s="83"/>
      <c r="I85" s="83">
        <f t="shared" si="1"/>
        <v>1</v>
      </c>
      <c r="J85" s="83"/>
      <c r="K85" s="83"/>
      <c r="L85" s="83"/>
    </row>
    <row r="86" ht="15.0" customHeight="1">
      <c r="A86" s="81"/>
      <c r="B86" s="83"/>
      <c r="C86" s="84" t="s">
        <v>170</v>
      </c>
      <c r="D86" s="85" t="s">
        <v>166</v>
      </c>
      <c r="E86" s="83" t="s">
        <v>53</v>
      </c>
      <c r="F86" s="83" t="s">
        <v>5111</v>
      </c>
      <c r="G86" s="83"/>
      <c r="H86" s="83"/>
      <c r="I86" s="83">
        <f t="shared" si="1"/>
        <v>1</v>
      </c>
      <c r="J86" s="83"/>
      <c r="K86" s="83"/>
      <c r="L86" s="83"/>
    </row>
    <row r="87" ht="15.0" customHeight="1">
      <c r="A87" s="81"/>
      <c r="B87" s="83"/>
      <c r="C87" s="84" t="s">
        <v>217</v>
      </c>
      <c r="D87" s="85" t="s">
        <v>209</v>
      </c>
      <c r="E87" s="83" t="s">
        <v>49</v>
      </c>
      <c r="F87" s="83" t="s">
        <v>5111</v>
      </c>
      <c r="G87" s="83"/>
      <c r="H87" s="83"/>
      <c r="I87" s="83">
        <f t="shared" si="1"/>
        <v>1</v>
      </c>
      <c r="J87" s="83"/>
      <c r="K87" s="83"/>
      <c r="L87" s="83"/>
    </row>
    <row r="88" ht="15.0" customHeight="1">
      <c r="A88" s="81"/>
      <c r="B88" s="86"/>
      <c r="C88" s="87" t="s">
        <v>223</v>
      </c>
      <c r="D88" s="88" t="s">
        <v>209</v>
      </c>
      <c r="E88" s="86" t="s">
        <v>49</v>
      </c>
      <c r="F88" s="86" t="s">
        <v>5111</v>
      </c>
      <c r="G88" s="86"/>
      <c r="H88" s="86"/>
      <c r="I88" s="86">
        <f t="shared" si="1"/>
        <v>1</v>
      </c>
      <c r="J88" s="86"/>
      <c r="K88" s="86"/>
      <c r="L88" s="86" t="s">
        <v>5111</v>
      </c>
    </row>
    <row r="89" ht="21.75" customHeight="1">
      <c r="A89" s="81"/>
      <c r="B89" s="86"/>
      <c r="C89" s="87" t="s">
        <v>229</v>
      </c>
      <c r="D89" s="88" t="s">
        <v>209</v>
      </c>
      <c r="E89" s="86" t="s">
        <v>49</v>
      </c>
      <c r="F89" s="86" t="s">
        <v>5111</v>
      </c>
      <c r="G89" s="86"/>
      <c r="H89" s="86"/>
      <c r="I89" s="86">
        <f t="shared" si="1"/>
        <v>1</v>
      </c>
      <c r="J89" s="86"/>
      <c r="K89" s="86"/>
      <c r="L89" s="86" t="s">
        <v>5111</v>
      </c>
    </row>
    <row r="90" ht="15.0" customHeight="1">
      <c r="A90" s="81"/>
      <c r="B90" s="83"/>
      <c r="C90" s="84" t="s">
        <v>2889</v>
      </c>
      <c r="D90" s="85" t="s">
        <v>209</v>
      </c>
      <c r="E90" s="83" t="s">
        <v>49</v>
      </c>
      <c r="F90" s="83"/>
      <c r="G90" s="83" t="s">
        <v>5111</v>
      </c>
      <c r="H90" s="83"/>
      <c r="I90" s="83">
        <f t="shared" si="1"/>
        <v>1</v>
      </c>
      <c r="J90" s="83"/>
      <c r="K90" s="83"/>
      <c r="L90" s="83"/>
    </row>
    <row r="91" ht="15.0" customHeight="1">
      <c r="A91" s="81"/>
      <c r="B91" s="83"/>
      <c r="C91" s="84" t="s">
        <v>213</v>
      </c>
      <c r="D91" s="85" t="s">
        <v>209</v>
      </c>
      <c r="E91" s="83" t="s">
        <v>49</v>
      </c>
      <c r="F91" s="83" t="s">
        <v>5111</v>
      </c>
      <c r="G91" s="83"/>
      <c r="H91" s="83"/>
      <c r="I91" s="83">
        <f t="shared" si="1"/>
        <v>1</v>
      </c>
      <c r="J91" s="83"/>
      <c r="K91" s="83"/>
      <c r="L91" s="83"/>
    </row>
    <row r="92" ht="15.0" customHeight="1">
      <c r="A92" s="81"/>
      <c r="B92" s="83"/>
      <c r="C92" s="84" t="s">
        <v>221</v>
      </c>
      <c r="D92" s="85" t="s">
        <v>209</v>
      </c>
      <c r="E92" s="83" t="s">
        <v>49</v>
      </c>
      <c r="F92" s="83" t="s">
        <v>5111</v>
      </c>
      <c r="G92" s="83"/>
      <c r="H92" s="83"/>
      <c r="I92" s="83">
        <f t="shared" si="1"/>
        <v>1</v>
      </c>
      <c r="J92" s="83"/>
      <c r="K92" s="83"/>
      <c r="L92" s="83"/>
    </row>
    <row r="93" ht="15.0" customHeight="1">
      <c r="A93" s="81"/>
      <c r="B93" s="83"/>
      <c r="C93" s="84" t="s">
        <v>208</v>
      </c>
      <c r="D93" s="85" t="s">
        <v>209</v>
      </c>
      <c r="E93" s="83" t="s">
        <v>49</v>
      </c>
      <c r="F93" s="83" t="s">
        <v>5111</v>
      </c>
      <c r="G93" s="83"/>
      <c r="H93" s="83"/>
      <c r="I93" s="83">
        <f t="shared" si="1"/>
        <v>1</v>
      </c>
      <c r="J93" s="83"/>
      <c r="K93" s="83"/>
      <c r="L93" s="83"/>
    </row>
    <row r="94" ht="15.0" customHeight="1">
      <c r="A94" s="81"/>
      <c r="B94" s="86"/>
      <c r="C94" s="87" t="s">
        <v>4385</v>
      </c>
      <c r="D94" s="88" t="s">
        <v>209</v>
      </c>
      <c r="E94" s="86" t="s">
        <v>49</v>
      </c>
      <c r="F94" s="86"/>
      <c r="G94" s="86"/>
      <c r="H94" s="86" t="s">
        <v>5111</v>
      </c>
      <c r="I94" s="86">
        <f t="shared" si="1"/>
        <v>1</v>
      </c>
      <c r="J94" s="86"/>
      <c r="K94" s="86"/>
      <c r="L94" s="86" t="s">
        <v>5111</v>
      </c>
    </row>
    <row r="95" ht="15.0" customHeight="1">
      <c r="A95" s="81"/>
      <c r="B95" s="83"/>
      <c r="C95" s="84" t="s">
        <v>4392</v>
      </c>
      <c r="D95" s="85" t="s">
        <v>209</v>
      </c>
      <c r="E95" s="83" t="s">
        <v>49</v>
      </c>
      <c r="F95" s="83"/>
      <c r="G95" s="83"/>
      <c r="H95" s="83" t="s">
        <v>5111</v>
      </c>
      <c r="I95" s="83">
        <f t="shared" si="1"/>
        <v>1</v>
      </c>
      <c r="J95" s="83"/>
      <c r="K95" s="83"/>
      <c r="L95" s="83"/>
    </row>
    <row r="96" ht="15.0" customHeight="1">
      <c r="A96" s="81"/>
      <c r="B96" s="83"/>
      <c r="C96" s="84" t="s">
        <v>211</v>
      </c>
      <c r="D96" s="85" t="s">
        <v>209</v>
      </c>
      <c r="E96" s="83" t="s">
        <v>49</v>
      </c>
      <c r="F96" s="83" t="s">
        <v>5111</v>
      </c>
      <c r="G96" s="83"/>
      <c r="H96" s="83"/>
      <c r="I96" s="83">
        <f t="shared" si="1"/>
        <v>1</v>
      </c>
      <c r="J96" s="83"/>
      <c r="K96" s="83"/>
      <c r="L96" s="83"/>
    </row>
    <row r="97" ht="15.0" customHeight="1">
      <c r="A97" s="81"/>
      <c r="B97" s="86"/>
      <c r="C97" s="87" t="s">
        <v>226</v>
      </c>
      <c r="D97" s="88" t="s">
        <v>209</v>
      </c>
      <c r="E97" s="86" t="s">
        <v>49</v>
      </c>
      <c r="F97" s="86" t="s">
        <v>5111</v>
      </c>
      <c r="G97" s="86"/>
      <c r="H97" s="86"/>
      <c r="I97" s="86">
        <f t="shared" si="1"/>
        <v>1</v>
      </c>
      <c r="J97" s="86"/>
      <c r="K97" s="86"/>
      <c r="L97" s="86" t="s">
        <v>5111</v>
      </c>
    </row>
    <row r="98" ht="15.0" customHeight="1">
      <c r="A98" s="81"/>
      <c r="B98" s="83"/>
      <c r="C98" s="84" t="s">
        <v>2887</v>
      </c>
      <c r="D98" s="85" t="s">
        <v>209</v>
      </c>
      <c r="E98" s="83" t="s">
        <v>49</v>
      </c>
      <c r="F98" s="83"/>
      <c r="G98" s="83" t="s">
        <v>5111</v>
      </c>
      <c r="H98" s="83"/>
      <c r="I98" s="83">
        <f t="shared" si="1"/>
        <v>1</v>
      </c>
      <c r="J98" s="83"/>
      <c r="K98" s="83"/>
      <c r="L98" s="83"/>
    </row>
    <row r="99" ht="15.0" customHeight="1">
      <c r="A99" s="81"/>
      <c r="B99" s="83"/>
      <c r="C99" s="84" t="s">
        <v>215</v>
      </c>
      <c r="D99" s="85" t="s">
        <v>209</v>
      </c>
      <c r="E99" s="83" t="s">
        <v>49</v>
      </c>
      <c r="F99" s="83" t="s">
        <v>5111</v>
      </c>
      <c r="G99" s="83"/>
      <c r="H99" s="83"/>
      <c r="I99" s="83">
        <f t="shared" si="1"/>
        <v>1</v>
      </c>
      <c r="J99" s="83"/>
      <c r="K99" s="83"/>
      <c r="L99" s="83"/>
    </row>
    <row r="100" ht="15.0" customHeight="1">
      <c r="A100" s="81"/>
      <c r="B100" s="83"/>
      <c r="C100" s="84" t="s">
        <v>4395</v>
      </c>
      <c r="D100" s="85" t="s">
        <v>209</v>
      </c>
      <c r="E100" s="83" t="s">
        <v>49</v>
      </c>
      <c r="F100" s="83"/>
      <c r="G100" s="83"/>
      <c r="H100" s="83" t="s">
        <v>5111</v>
      </c>
      <c r="I100" s="83">
        <f t="shared" si="1"/>
        <v>1</v>
      </c>
      <c r="J100" s="83"/>
      <c r="K100" s="83"/>
      <c r="L100" s="83"/>
    </row>
    <row r="101" ht="15.0" customHeight="1">
      <c r="A101" s="81"/>
      <c r="B101" s="86"/>
      <c r="C101" s="87" t="s">
        <v>232</v>
      </c>
      <c r="D101" s="88" t="s">
        <v>209</v>
      </c>
      <c r="E101" s="86" t="s">
        <v>49</v>
      </c>
      <c r="F101" s="86" t="s">
        <v>5111</v>
      </c>
      <c r="G101" s="86"/>
      <c r="H101" s="86"/>
      <c r="I101" s="86">
        <f t="shared" si="1"/>
        <v>1</v>
      </c>
      <c r="J101" s="86"/>
      <c r="K101" s="86"/>
      <c r="L101" s="86" t="s">
        <v>5111</v>
      </c>
    </row>
    <row r="102" ht="15.0" customHeight="1">
      <c r="A102" s="81"/>
      <c r="B102" s="83"/>
      <c r="C102" s="84" t="s">
        <v>2885</v>
      </c>
      <c r="D102" s="85" t="s">
        <v>209</v>
      </c>
      <c r="E102" s="83" t="s">
        <v>49</v>
      </c>
      <c r="F102" s="83"/>
      <c r="G102" s="83" t="s">
        <v>5111</v>
      </c>
      <c r="H102" s="83"/>
      <c r="I102" s="83">
        <f t="shared" si="1"/>
        <v>1</v>
      </c>
      <c r="J102" s="83"/>
      <c r="K102" s="83"/>
      <c r="L102" s="83"/>
    </row>
    <row r="103" ht="15.0" customHeight="1">
      <c r="A103" s="81"/>
      <c r="B103" s="83"/>
      <c r="C103" s="84" t="s">
        <v>219</v>
      </c>
      <c r="D103" s="85" t="s">
        <v>209</v>
      </c>
      <c r="E103" s="83" t="s">
        <v>49</v>
      </c>
      <c r="F103" s="83" t="s">
        <v>5111</v>
      </c>
      <c r="G103" s="83"/>
      <c r="H103" s="83"/>
      <c r="I103" s="83">
        <f t="shared" si="1"/>
        <v>1</v>
      </c>
      <c r="J103" s="83"/>
      <c r="K103" s="83"/>
      <c r="L103" s="83"/>
    </row>
    <row r="104" ht="15.0" customHeight="1">
      <c r="A104" s="81"/>
      <c r="B104" s="83"/>
      <c r="C104" s="84" t="s">
        <v>2891</v>
      </c>
      <c r="D104" s="85" t="s">
        <v>209</v>
      </c>
      <c r="E104" s="83" t="s">
        <v>49</v>
      </c>
      <c r="F104" s="83"/>
      <c r="G104" s="83" t="s">
        <v>5111</v>
      </c>
      <c r="H104" s="83"/>
      <c r="I104" s="83">
        <f t="shared" si="1"/>
        <v>1</v>
      </c>
      <c r="J104" s="83"/>
      <c r="K104" s="83"/>
      <c r="L104" s="83"/>
    </row>
    <row r="105" ht="21.75" customHeight="1">
      <c r="A105" s="81"/>
      <c r="B105" s="83"/>
      <c r="C105" s="84" t="s">
        <v>245</v>
      </c>
      <c r="D105" s="85" t="s">
        <v>236</v>
      </c>
      <c r="E105" s="83" t="s">
        <v>47</v>
      </c>
      <c r="F105" s="83" t="s">
        <v>5111</v>
      </c>
      <c r="G105" s="83"/>
      <c r="H105" s="83"/>
      <c r="I105" s="83">
        <f t="shared" si="1"/>
        <v>1</v>
      </c>
      <c r="J105" s="83"/>
      <c r="K105" s="83"/>
      <c r="L105" s="83"/>
    </row>
    <row r="106" ht="15.0" customHeight="1">
      <c r="A106" s="81"/>
      <c r="B106" s="83"/>
      <c r="C106" s="84" t="s">
        <v>238</v>
      </c>
      <c r="D106" s="85" t="s">
        <v>236</v>
      </c>
      <c r="E106" s="83" t="s">
        <v>47</v>
      </c>
      <c r="F106" s="83" t="s">
        <v>5111</v>
      </c>
      <c r="G106" s="83"/>
      <c r="H106" s="83"/>
      <c r="I106" s="83">
        <f t="shared" si="1"/>
        <v>1</v>
      </c>
      <c r="J106" s="83"/>
      <c r="K106" s="83"/>
      <c r="L106" s="83"/>
    </row>
    <row r="107" ht="15.0" customHeight="1">
      <c r="A107" s="81"/>
      <c r="B107" s="83"/>
      <c r="C107" s="84" t="s">
        <v>240</v>
      </c>
      <c r="D107" s="85" t="s">
        <v>236</v>
      </c>
      <c r="E107" s="83" t="s">
        <v>47</v>
      </c>
      <c r="F107" s="83" t="s">
        <v>5111</v>
      </c>
      <c r="G107" s="83"/>
      <c r="H107" s="83"/>
      <c r="I107" s="83">
        <f t="shared" si="1"/>
        <v>1</v>
      </c>
      <c r="J107" s="83"/>
      <c r="K107" s="83"/>
      <c r="L107" s="83"/>
    </row>
    <row r="108" ht="15.0" customHeight="1">
      <c r="A108" s="81"/>
      <c r="B108" s="86"/>
      <c r="C108" s="87" t="s">
        <v>242</v>
      </c>
      <c r="D108" s="88" t="s">
        <v>236</v>
      </c>
      <c r="E108" s="86" t="s">
        <v>47</v>
      </c>
      <c r="F108" s="86" t="s">
        <v>5111</v>
      </c>
      <c r="G108" s="86"/>
      <c r="H108" s="86"/>
      <c r="I108" s="86">
        <f t="shared" si="1"/>
        <v>1</v>
      </c>
      <c r="J108" s="86"/>
      <c r="K108" s="86"/>
      <c r="L108" s="86" t="s">
        <v>5111</v>
      </c>
    </row>
    <row r="109" ht="15.0" customHeight="1">
      <c r="A109" s="81"/>
      <c r="B109" s="83"/>
      <c r="C109" s="84" t="s">
        <v>235</v>
      </c>
      <c r="D109" s="85" t="s">
        <v>236</v>
      </c>
      <c r="E109" s="83" t="s">
        <v>47</v>
      </c>
      <c r="F109" s="83" t="s">
        <v>5111</v>
      </c>
      <c r="G109" s="83"/>
      <c r="H109" s="83"/>
      <c r="I109" s="83">
        <f t="shared" si="1"/>
        <v>1</v>
      </c>
      <c r="J109" s="83"/>
      <c r="K109" s="83"/>
      <c r="L109" s="83"/>
    </row>
    <row r="110" ht="15.0" customHeight="1">
      <c r="A110" s="81"/>
      <c r="B110" s="83"/>
      <c r="C110" s="84" t="s">
        <v>252</v>
      </c>
      <c r="D110" s="85" t="s">
        <v>248</v>
      </c>
      <c r="E110" s="83" t="s">
        <v>47</v>
      </c>
      <c r="F110" s="83" t="s">
        <v>5111</v>
      </c>
      <c r="G110" s="83"/>
      <c r="H110" s="83"/>
      <c r="I110" s="83">
        <f t="shared" si="1"/>
        <v>1</v>
      </c>
      <c r="J110" s="83"/>
      <c r="K110" s="83"/>
      <c r="L110" s="83"/>
    </row>
    <row r="111" ht="15.0" customHeight="1">
      <c r="A111" s="81"/>
      <c r="B111" s="83"/>
      <c r="C111" s="84" t="s">
        <v>250</v>
      </c>
      <c r="D111" s="85" t="s">
        <v>248</v>
      </c>
      <c r="E111" s="83" t="s">
        <v>47</v>
      </c>
      <c r="F111" s="83" t="s">
        <v>5111</v>
      </c>
      <c r="G111" s="83"/>
      <c r="H111" s="83"/>
      <c r="I111" s="83">
        <f t="shared" si="1"/>
        <v>1</v>
      </c>
      <c r="J111" s="83"/>
      <c r="K111" s="83"/>
      <c r="L111" s="83"/>
    </row>
    <row r="112" ht="15.0" customHeight="1">
      <c r="A112" s="81"/>
      <c r="B112" s="83"/>
      <c r="C112" s="84" t="s">
        <v>247</v>
      </c>
      <c r="D112" s="85" t="s">
        <v>248</v>
      </c>
      <c r="E112" s="83" t="s">
        <v>47</v>
      </c>
      <c r="F112" s="83" t="s">
        <v>5111</v>
      </c>
      <c r="G112" s="83"/>
      <c r="H112" s="83"/>
      <c r="I112" s="83">
        <f t="shared" si="1"/>
        <v>1</v>
      </c>
      <c r="J112" s="83"/>
      <c r="K112" s="83"/>
      <c r="L112" s="83"/>
    </row>
    <row r="113" ht="15.0" customHeight="1">
      <c r="A113" s="81"/>
      <c r="B113" s="83"/>
      <c r="C113" s="84" t="s">
        <v>254</v>
      </c>
      <c r="D113" s="85" t="s">
        <v>255</v>
      </c>
      <c r="E113" s="83" t="s">
        <v>47</v>
      </c>
      <c r="F113" s="83" t="s">
        <v>5111</v>
      </c>
      <c r="G113" s="83"/>
      <c r="H113" s="83"/>
      <c r="I113" s="83">
        <f t="shared" si="1"/>
        <v>1</v>
      </c>
      <c r="J113" s="83"/>
      <c r="K113" s="83"/>
      <c r="L113" s="83"/>
    </row>
    <row r="114" ht="15.0" customHeight="1">
      <c r="A114" s="81"/>
      <c r="B114" s="83"/>
      <c r="C114" s="84" t="s">
        <v>257</v>
      </c>
      <c r="D114" s="85" t="s">
        <v>255</v>
      </c>
      <c r="E114" s="83" t="s">
        <v>47</v>
      </c>
      <c r="F114" s="83" t="s">
        <v>5111</v>
      </c>
      <c r="G114" s="83"/>
      <c r="H114" s="83"/>
      <c r="I114" s="83">
        <f t="shared" si="1"/>
        <v>1</v>
      </c>
      <c r="J114" s="83"/>
      <c r="K114" s="83"/>
      <c r="L114" s="83"/>
    </row>
    <row r="115" ht="15.0" customHeight="1">
      <c r="A115" s="81"/>
      <c r="B115" s="83"/>
      <c r="C115" s="84" t="s">
        <v>259</v>
      </c>
      <c r="D115" s="85" t="s">
        <v>255</v>
      </c>
      <c r="E115" s="83" t="s">
        <v>47</v>
      </c>
      <c r="F115" s="83" t="s">
        <v>5111</v>
      </c>
      <c r="G115" s="83"/>
      <c r="H115" s="83"/>
      <c r="I115" s="83">
        <f t="shared" si="1"/>
        <v>1</v>
      </c>
      <c r="J115" s="83"/>
      <c r="K115" s="83"/>
      <c r="L115" s="83"/>
    </row>
    <row r="116" ht="15.0" customHeight="1">
      <c r="A116" s="81"/>
      <c r="B116" s="83"/>
      <c r="C116" s="84" t="s">
        <v>261</v>
      </c>
      <c r="D116" s="85" t="s">
        <v>262</v>
      </c>
      <c r="E116" s="83" t="s">
        <v>51</v>
      </c>
      <c r="F116" s="83" t="s">
        <v>5111</v>
      </c>
      <c r="G116" s="83"/>
      <c r="H116" s="83"/>
      <c r="I116" s="83">
        <f t="shared" si="1"/>
        <v>1</v>
      </c>
      <c r="J116" s="83"/>
      <c r="K116" s="83"/>
      <c r="L116" s="83"/>
    </row>
    <row r="117" ht="21.75" customHeight="1">
      <c r="A117" s="81"/>
      <c r="B117" s="83"/>
      <c r="C117" s="84" t="s">
        <v>270</v>
      </c>
      <c r="D117" s="85" t="s">
        <v>265</v>
      </c>
      <c r="E117" s="83" t="s">
        <v>49</v>
      </c>
      <c r="F117" s="83" t="s">
        <v>5111</v>
      </c>
      <c r="G117" s="83"/>
      <c r="H117" s="83"/>
      <c r="I117" s="83">
        <f t="shared" si="1"/>
        <v>1</v>
      </c>
      <c r="J117" s="83"/>
      <c r="K117" s="83"/>
      <c r="L117" s="83"/>
    </row>
    <row r="118" ht="15.0" customHeight="1">
      <c r="A118" s="81"/>
      <c r="B118" s="83"/>
      <c r="C118" s="84" t="s">
        <v>2895</v>
      </c>
      <c r="D118" s="85" t="s">
        <v>265</v>
      </c>
      <c r="E118" s="83" t="s">
        <v>49</v>
      </c>
      <c r="F118" s="83"/>
      <c r="G118" s="83" t="s">
        <v>5111</v>
      </c>
      <c r="H118" s="83"/>
      <c r="I118" s="83">
        <f t="shared" si="1"/>
        <v>1</v>
      </c>
      <c r="J118" s="83"/>
      <c r="K118" s="83"/>
      <c r="L118" s="83"/>
    </row>
    <row r="119" ht="15.0" customHeight="1">
      <c r="A119" s="81"/>
      <c r="B119" s="83"/>
      <c r="C119" s="84" t="s">
        <v>2897</v>
      </c>
      <c r="D119" s="85" t="s">
        <v>265</v>
      </c>
      <c r="E119" s="83" t="s">
        <v>49</v>
      </c>
      <c r="F119" s="83"/>
      <c r="G119" s="83" t="s">
        <v>5111</v>
      </c>
      <c r="H119" s="83"/>
      <c r="I119" s="83">
        <f t="shared" si="1"/>
        <v>1</v>
      </c>
      <c r="J119" s="83"/>
      <c r="K119" s="83"/>
      <c r="L119" s="83"/>
    </row>
    <row r="120" ht="15.0" customHeight="1">
      <c r="A120" s="81"/>
      <c r="B120" s="86"/>
      <c r="C120" s="87" t="s">
        <v>264</v>
      </c>
      <c r="D120" s="88" t="s">
        <v>265</v>
      </c>
      <c r="E120" s="86" t="s">
        <v>49</v>
      </c>
      <c r="F120" s="86" t="s">
        <v>5111</v>
      </c>
      <c r="G120" s="86"/>
      <c r="H120" s="86"/>
      <c r="I120" s="86">
        <f t="shared" si="1"/>
        <v>1</v>
      </c>
      <c r="J120" s="86"/>
      <c r="K120" s="86"/>
      <c r="L120" s="86" t="s">
        <v>5111</v>
      </c>
    </row>
    <row r="121" ht="15.0" customHeight="1">
      <c r="A121" s="81"/>
      <c r="B121" s="83"/>
      <c r="C121" s="84" t="s">
        <v>268</v>
      </c>
      <c r="D121" s="85" t="s">
        <v>265</v>
      </c>
      <c r="E121" s="83" t="s">
        <v>49</v>
      </c>
      <c r="F121" s="83" t="s">
        <v>5111</v>
      </c>
      <c r="G121" s="83"/>
      <c r="H121" s="83"/>
      <c r="I121" s="83">
        <f t="shared" si="1"/>
        <v>1</v>
      </c>
      <c r="J121" s="83"/>
      <c r="K121" s="83"/>
      <c r="L121" s="83"/>
    </row>
    <row r="122" ht="15.0" customHeight="1">
      <c r="A122" s="81"/>
      <c r="B122" s="83"/>
      <c r="C122" s="84" t="s">
        <v>2893</v>
      </c>
      <c r="D122" s="85" t="s">
        <v>265</v>
      </c>
      <c r="E122" s="83" t="s">
        <v>49</v>
      </c>
      <c r="F122" s="83"/>
      <c r="G122" s="83" t="s">
        <v>5111</v>
      </c>
      <c r="H122" s="83"/>
      <c r="I122" s="83">
        <f t="shared" si="1"/>
        <v>1</v>
      </c>
      <c r="J122" s="83"/>
      <c r="K122" s="83"/>
      <c r="L122" s="83"/>
    </row>
    <row r="123" ht="15.0" customHeight="1">
      <c r="A123" s="81"/>
      <c r="B123" s="86"/>
      <c r="C123" s="87" t="s">
        <v>272</v>
      </c>
      <c r="D123" s="88" t="s">
        <v>265</v>
      </c>
      <c r="E123" s="86" t="s">
        <v>49</v>
      </c>
      <c r="F123" s="86" t="s">
        <v>5111</v>
      </c>
      <c r="G123" s="86"/>
      <c r="H123" s="86"/>
      <c r="I123" s="86">
        <f t="shared" si="1"/>
        <v>1</v>
      </c>
      <c r="J123" s="86"/>
      <c r="K123" s="86"/>
      <c r="L123" s="86" t="s">
        <v>5111</v>
      </c>
    </row>
    <row r="124" ht="15.0" customHeight="1">
      <c r="A124" s="81"/>
      <c r="B124" s="86"/>
      <c r="C124" s="87" t="s">
        <v>282</v>
      </c>
      <c r="D124" s="88" t="s">
        <v>276</v>
      </c>
      <c r="E124" s="86" t="s">
        <v>49</v>
      </c>
      <c r="F124" s="86" t="s">
        <v>5111</v>
      </c>
      <c r="G124" s="86"/>
      <c r="H124" s="86"/>
      <c r="I124" s="86">
        <f t="shared" si="1"/>
        <v>1</v>
      </c>
      <c r="J124" s="86"/>
      <c r="K124" s="86"/>
      <c r="L124" s="86" t="s">
        <v>5111</v>
      </c>
    </row>
    <row r="125" ht="15.0" customHeight="1">
      <c r="A125" s="81"/>
      <c r="B125" s="86"/>
      <c r="C125" s="87" t="s">
        <v>299</v>
      </c>
      <c r="D125" s="88" t="s">
        <v>276</v>
      </c>
      <c r="E125" s="86" t="s">
        <v>49</v>
      </c>
      <c r="F125" s="86" t="s">
        <v>5111</v>
      </c>
      <c r="G125" s="86"/>
      <c r="H125" s="86"/>
      <c r="I125" s="86">
        <f t="shared" si="1"/>
        <v>1</v>
      </c>
      <c r="J125" s="86"/>
      <c r="K125" s="86"/>
      <c r="L125" s="86" t="s">
        <v>5111</v>
      </c>
    </row>
    <row r="126" ht="15.0" customHeight="1">
      <c r="A126" s="81"/>
      <c r="B126" s="83"/>
      <c r="C126" s="84" t="s">
        <v>4399</v>
      </c>
      <c r="D126" s="85" t="s">
        <v>276</v>
      </c>
      <c r="E126" s="83" t="s">
        <v>49</v>
      </c>
      <c r="F126" s="83"/>
      <c r="G126" s="83"/>
      <c r="H126" s="83" t="s">
        <v>5111</v>
      </c>
      <c r="I126" s="83">
        <f t="shared" si="1"/>
        <v>1</v>
      </c>
      <c r="J126" s="83"/>
      <c r="K126" s="83"/>
      <c r="L126" s="83"/>
    </row>
    <row r="127" ht="15.0" customHeight="1">
      <c r="A127" s="81"/>
      <c r="B127" s="83"/>
      <c r="C127" s="84" t="s">
        <v>275</v>
      </c>
      <c r="D127" s="85" t="s">
        <v>276</v>
      </c>
      <c r="E127" s="83" t="s">
        <v>49</v>
      </c>
      <c r="F127" s="83" t="s">
        <v>5111</v>
      </c>
      <c r="G127" s="83"/>
      <c r="H127" s="83"/>
      <c r="I127" s="83">
        <f t="shared" si="1"/>
        <v>1</v>
      </c>
      <c r="J127" s="83"/>
      <c r="K127" s="83"/>
      <c r="L127" s="83"/>
    </row>
    <row r="128" ht="15.0" customHeight="1">
      <c r="A128" s="81"/>
      <c r="B128" s="86"/>
      <c r="C128" s="87" t="s">
        <v>302</v>
      </c>
      <c r="D128" s="88" t="s">
        <v>276</v>
      </c>
      <c r="E128" s="86" t="s">
        <v>49</v>
      </c>
      <c r="F128" s="86" t="s">
        <v>5111</v>
      </c>
      <c r="G128" s="86"/>
      <c r="H128" s="86"/>
      <c r="I128" s="86">
        <f t="shared" si="1"/>
        <v>1</v>
      </c>
      <c r="J128" s="86"/>
      <c r="K128" s="86"/>
      <c r="L128" s="86" t="s">
        <v>5111</v>
      </c>
    </row>
    <row r="129" ht="15.0" customHeight="1">
      <c r="A129" s="81"/>
      <c r="B129" s="83"/>
      <c r="C129" s="84" t="s">
        <v>285</v>
      </c>
      <c r="D129" s="85" t="s">
        <v>276</v>
      </c>
      <c r="E129" s="83" t="s">
        <v>49</v>
      </c>
      <c r="F129" s="83" t="s">
        <v>5111</v>
      </c>
      <c r="G129" s="83"/>
      <c r="H129" s="83"/>
      <c r="I129" s="83">
        <f t="shared" si="1"/>
        <v>1</v>
      </c>
      <c r="J129" s="83"/>
      <c r="K129" s="83"/>
      <c r="L129" s="83"/>
    </row>
    <row r="130" ht="15.0" customHeight="1">
      <c r="A130" s="81"/>
      <c r="B130" s="86"/>
      <c r="C130" s="87" t="s">
        <v>2899</v>
      </c>
      <c r="D130" s="88" t="s">
        <v>276</v>
      </c>
      <c r="E130" s="86" t="s">
        <v>49</v>
      </c>
      <c r="F130" s="86"/>
      <c r="G130" s="86" t="s">
        <v>5111</v>
      </c>
      <c r="H130" s="86"/>
      <c r="I130" s="86">
        <f t="shared" si="1"/>
        <v>1</v>
      </c>
      <c r="J130" s="86"/>
      <c r="K130" s="86"/>
      <c r="L130" s="86" t="s">
        <v>5111</v>
      </c>
    </row>
    <row r="131" ht="15.0" customHeight="1">
      <c r="A131" s="81"/>
      <c r="B131" s="83"/>
      <c r="C131" s="84" t="s">
        <v>278</v>
      </c>
      <c r="D131" s="85" t="s">
        <v>276</v>
      </c>
      <c r="E131" s="83" t="s">
        <v>49</v>
      </c>
      <c r="F131" s="83" t="s">
        <v>5111</v>
      </c>
      <c r="G131" s="83"/>
      <c r="H131" s="83"/>
      <c r="I131" s="83">
        <f t="shared" si="1"/>
        <v>1</v>
      </c>
      <c r="J131" s="83"/>
      <c r="K131" s="83"/>
      <c r="L131" s="83"/>
    </row>
    <row r="132" ht="15.0" customHeight="1">
      <c r="A132" s="81"/>
      <c r="B132" s="83"/>
      <c r="C132" s="84" t="s">
        <v>297</v>
      </c>
      <c r="D132" s="85" t="s">
        <v>276</v>
      </c>
      <c r="E132" s="83" t="s">
        <v>49</v>
      </c>
      <c r="F132" s="83" t="s">
        <v>5111</v>
      </c>
      <c r="G132" s="83"/>
      <c r="H132" s="83"/>
      <c r="I132" s="83">
        <f t="shared" si="1"/>
        <v>1</v>
      </c>
      <c r="J132" s="83"/>
      <c r="K132" s="83"/>
      <c r="L132" s="83"/>
    </row>
    <row r="133" ht="15.0" customHeight="1">
      <c r="A133" s="81"/>
      <c r="B133" s="83"/>
      <c r="C133" s="84" t="s">
        <v>287</v>
      </c>
      <c r="D133" s="85" t="s">
        <v>276</v>
      </c>
      <c r="E133" s="83" t="s">
        <v>49</v>
      </c>
      <c r="F133" s="83" t="s">
        <v>5111</v>
      </c>
      <c r="G133" s="83"/>
      <c r="H133" s="83"/>
      <c r="I133" s="83">
        <f t="shared" si="1"/>
        <v>1</v>
      </c>
      <c r="J133" s="83"/>
      <c r="K133" s="83"/>
      <c r="L133" s="83"/>
    </row>
    <row r="134" ht="15.0" customHeight="1">
      <c r="A134" s="81"/>
      <c r="B134" s="83"/>
      <c r="C134" s="84" t="s">
        <v>289</v>
      </c>
      <c r="D134" s="85" t="s">
        <v>276</v>
      </c>
      <c r="E134" s="83" t="s">
        <v>49</v>
      </c>
      <c r="F134" s="83" t="s">
        <v>5111</v>
      </c>
      <c r="G134" s="83"/>
      <c r="H134" s="83"/>
      <c r="I134" s="83">
        <f t="shared" si="1"/>
        <v>1</v>
      </c>
      <c r="J134" s="83"/>
      <c r="K134" s="83"/>
      <c r="L134" s="83"/>
    </row>
    <row r="135" ht="15.0" customHeight="1">
      <c r="A135" s="81"/>
      <c r="B135" s="83"/>
      <c r="C135" s="84" t="s">
        <v>291</v>
      </c>
      <c r="D135" s="85" t="s">
        <v>276</v>
      </c>
      <c r="E135" s="83" t="s">
        <v>49</v>
      </c>
      <c r="F135" s="83" t="s">
        <v>5111</v>
      </c>
      <c r="G135" s="83"/>
      <c r="H135" s="83"/>
      <c r="I135" s="83">
        <f t="shared" si="1"/>
        <v>1</v>
      </c>
      <c r="J135" s="83"/>
      <c r="K135" s="83"/>
      <c r="L135" s="83"/>
    </row>
    <row r="136" ht="15.0" customHeight="1">
      <c r="A136" s="81"/>
      <c r="B136" s="83"/>
      <c r="C136" s="84" t="s">
        <v>293</v>
      </c>
      <c r="D136" s="85" t="s">
        <v>276</v>
      </c>
      <c r="E136" s="83" t="s">
        <v>49</v>
      </c>
      <c r="F136" s="83" t="s">
        <v>5111</v>
      </c>
      <c r="G136" s="83"/>
      <c r="H136" s="83"/>
      <c r="I136" s="83">
        <f t="shared" si="1"/>
        <v>1</v>
      </c>
      <c r="J136" s="83"/>
      <c r="K136" s="83"/>
      <c r="L136" s="83"/>
    </row>
    <row r="137" ht="15.0" customHeight="1">
      <c r="A137" s="81"/>
      <c r="B137" s="86"/>
      <c r="C137" s="87" t="s">
        <v>4403</v>
      </c>
      <c r="D137" s="88" t="s">
        <v>276</v>
      </c>
      <c r="E137" s="86" t="s">
        <v>49</v>
      </c>
      <c r="F137" s="86"/>
      <c r="G137" s="86"/>
      <c r="H137" s="86" t="s">
        <v>5111</v>
      </c>
      <c r="I137" s="86">
        <f t="shared" si="1"/>
        <v>1</v>
      </c>
      <c r="J137" s="86"/>
      <c r="K137" s="86"/>
      <c r="L137" s="86" t="s">
        <v>5111</v>
      </c>
    </row>
    <row r="138" ht="15.0" customHeight="1">
      <c r="A138" s="81"/>
      <c r="B138" s="83"/>
      <c r="C138" s="84" t="s">
        <v>295</v>
      </c>
      <c r="D138" s="85" t="s">
        <v>276</v>
      </c>
      <c r="E138" s="83" t="s">
        <v>49</v>
      </c>
      <c r="F138" s="83" t="s">
        <v>5111</v>
      </c>
      <c r="G138" s="83"/>
      <c r="H138" s="83"/>
      <c r="I138" s="83">
        <f t="shared" si="1"/>
        <v>1</v>
      </c>
      <c r="J138" s="83"/>
      <c r="K138" s="83"/>
      <c r="L138" s="83"/>
    </row>
    <row r="139" ht="21.75" customHeight="1">
      <c r="A139" s="81"/>
      <c r="B139" s="83"/>
      <c r="C139" s="84" t="s">
        <v>280</v>
      </c>
      <c r="D139" s="85" t="s">
        <v>276</v>
      </c>
      <c r="E139" s="83" t="s">
        <v>49</v>
      </c>
      <c r="F139" s="83" t="s">
        <v>5111</v>
      </c>
      <c r="G139" s="83"/>
      <c r="H139" s="83"/>
      <c r="I139" s="83">
        <f t="shared" si="1"/>
        <v>1</v>
      </c>
      <c r="J139" s="83"/>
      <c r="K139" s="83"/>
      <c r="L139" s="83"/>
    </row>
    <row r="140" ht="15.0" customHeight="1">
      <c r="A140" s="81"/>
      <c r="B140" s="83"/>
      <c r="C140" s="84" t="s">
        <v>304</v>
      </c>
      <c r="D140" s="85" t="s">
        <v>305</v>
      </c>
      <c r="E140" s="83" t="s">
        <v>51</v>
      </c>
      <c r="F140" s="83" t="s">
        <v>5111</v>
      </c>
      <c r="G140" s="83"/>
      <c r="H140" s="83"/>
      <c r="I140" s="83">
        <f t="shared" si="1"/>
        <v>1</v>
      </c>
      <c r="J140" s="83"/>
      <c r="K140" s="83"/>
      <c r="L140" s="83"/>
    </row>
    <row r="141" ht="15.0" customHeight="1">
      <c r="A141" s="81"/>
      <c r="B141" s="86"/>
      <c r="C141" s="87" t="s">
        <v>313</v>
      </c>
      <c r="D141" s="88" t="s">
        <v>308</v>
      </c>
      <c r="E141" s="86" t="s">
        <v>45</v>
      </c>
      <c r="F141" s="86" t="s">
        <v>5111</v>
      </c>
      <c r="G141" s="86"/>
      <c r="H141" s="86"/>
      <c r="I141" s="86">
        <f t="shared" si="1"/>
        <v>1</v>
      </c>
      <c r="J141" s="86"/>
      <c r="K141" s="86"/>
      <c r="L141" s="86" t="s">
        <v>5111</v>
      </c>
    </row>
    <row r="142" ht="15.0" customHeight="1">
      <c r="A142" s="81"/>
      <c r="B142" s="86"/>
      <c r="C142" s="87" t="s">
        <v>2908</v>
      </c>
      <c r="D142" s="88" t="s">
        <v>308</v>
      </c>
      <c r="E142" s="86" t="s">
        <v>45</v>
      </c>
      <c r="F142" s="86"/>
      <c r="G142" s="86" t="s">
        <v>5111</v>
      </c>
      <c r="H142" s="86"/>
      <c r="I142" s="86">
        <f t="shared" si="1"/>
        <v>1</v>
      </c>
      <c r="J142" s="86"/>
      <c r="K142" s="86"/>
      <c r="L142" s="86" t="s">
        <v>5111</v>
      </c>
    </row>
    <row r="143" ht="15.0" customHeight="1">
      <c r="A143" s="81"/>
      <c r="B143" s="83"/>
      <c r="C143" s="84" t="s">
        <v>2904</v>
      </c>
      <c r="D143" s="85" t="s">
        <v>308</v>
      </c>
      <c r="E143" s="83" t="s">
        <v>45</v>
      </c>
      <c r="F143" s="83"/>
      <c r="G143" s="83" t="s">
        <v>5111</v>
      </c>
      <c r="H143" s="83"/>
      <c r="I143" s="83">
        <f t="shared" si="1"/>
        <v>1</v>
      </c>
      <c r="J143" s="83"/>
      <c r="K143" s="83"/>
      <c r="L143" s="83"/>
    </row>
    <row r="144" ht="15.0" customHeight="1">
      <c r="A144" s="81"/>
      <c r="B144" s="83"/>
      <c r="C144" s="84" t="s">
        <v>307</v>
      </c>
      <c r="D144" s="85" t="s">
        <v>308</v>
      </c>
      <c r="E144" s="83" t="s">
        <v>45</v>
      </c>
      <c r="F144" s="83" t="s">
        <v>5111</v>
      </c>
      <c r="G144" s="83"/>
      <c r="H144" s="83"/>
      <c r="I144" s="83">
        <f t="shared" si="1"/>
        <v>1</v>
      </c>
      <c r="J144" s="83"/>
      <c r="K144" s="83"/>
      <c r="L144" s="83"/>
    </row>
    <row r="145" ht="15.0" customHeight="1">
      <c r="A145" s="81"/>
      <c r="B145" s="86"/>
      <c r="C145" s="87" t="s">
        <v>2902</v>
      </c>
      <c r="D145" s="88" t="s">
        <v>308</v>
      </c>
      <c r="E145" s="86" t="s">
        <v>45</v>
      </c>
      <c r="F145" s="86"/>
      <c r="G145" s="86" t="s">
        <v>5111</v>
      </c>
      <c r="H145" s="86"/>
      <c r="I145" s="86">
        <f t="shared" si="1"/>
        <v>1</v>
      </c>
      <c r="J145" s="86"/>
      <c r="K145" s="86"/>
      <c r="L145" s="86" t="s">
        <v>5111</v>
      </c>
    </row>
    <row r="146" ht="15.0" customHeight="1">
      <c r="A146" s="81"/>
      <c r="B146" s="89"/>
      <c r="C146" s="90" t="s">
        <v>310</v>
      </c>
      <c r="D146" s="91" t="s">
        <v>308</v>
      </c>
      <c r="E146" s="89" t="s">
        <v>45</v>
      </c>
      <c r="F146" s="89" t="s">
        <v>5111</v>
      </c>
      <c r="G146" s="89" t="s">
        <v>5111</v>
      </c>
      <c r="H146" s="89"/>
      <c r="I146" s="89">
        <f t="shared" si="1"/>
        <v>2</v>
      </c>
      <c r="J146" s="89" t="s">
        <v>5111</v>
      </c>
      <c r="K146" s="89" t="s">
        <v>5112</v>
      </c>
      <c r="L146" s="89" t="s">
        <v>5111</v>
      </c>
    </row>
    <row r="147" ht="15.0" customHeight="1">
      <c r="A147" s="81"/>
      <c r="B147" s="83"/>
      <c r="C147" s="84" t="s">
        <v>2912</v>
      </c>
      <c r="D147" s="85" t="s">
        <v>5113</v>
      </c>
      <c r="E147" s="83" t="s">
        <v>52</v>
      </c>
      <c r="F147" s="83"/>
      <c r="G147" s="83" t="s">
        <v>5111</v>
      </c>
      <c r="H147" s="83"/>
      <c r="I147" s="83">
        <f t="shared" si="1"/>
        <v>1</v>
      </c>
      <c r="J147" s="83"/>
      <c r="K147" s="83"/>
      <c r="L147" s="83"/>
    </row>
    <row r="148" ht="15.0" customHeight="1">
      <c r="A148" s="81"/>
      <c r="B148" s="83"/>
      <c r="C148" s="84" t="s">
        <v>2914</v>
      </c>
      <c r="D148" s="85" t="s">
        <v>5113</v>
      </c>
      <c r="E148" s="83" t="s">
        <v>52</v>
      </c>
      <c r="F148" s="83"/>
      <c r="G148" s="83" t="s">
        <v>5111</v>
      </c>
      <c r="H148" s="83"/>
      <c r="I148" s="83">
        <f t="shared" si="1"/>
        <v>1</v>
      </c>
      <c r="J148" s="83"/>
      <c r="K148" s="83"/>
      <c r="L148" s="83"/>
    </row>
    <row r="149" ht="15.0" customHeight="1">
      <c r="A149" s="81"/>
      <c r="B149" s="83"/>
      <c r="C149" s="84" t="s">
        <v>316</v>
      </c>
      <c r="D149" s="85" t="s">
        <v>5113</v>
      </c>
      <c r="E149" s="83" t="s">
        <v>52</v>
      </c>
      <c r="F149" s="83" t="s">
        <v>5111</v>
      </c>
      <c r="G149" s="83"/>
      <c r="H149" s="83"/>
      <c r="I149" s="83">
        <f t="shared" si="1"/>
        <v>1</v>
      </c>
      <c r="J149" s="83"/>
      <c r="K149" s="83"/>
      <c r="L149" s="83"/>
    </row>
    <row r="150" ht="15.0" customHeight="1">
      <c r="A150" s="81"/>
      <c r="B150" s="83"/>
      <c r="C150" s="84" t="s">
        <v>323</v>
      </c>
      <c r="D150" s="85" t="s">
        <v>5113</v>
      </c>
      <c r="E150" s="83" t="s">
        <v>52</v>
      </c>
      <c r="F150" s="83" t="s">
        <v>5111</v>
      </c>
      <c r="G150" s="83"/>
      <c r="H150" s="83"/>
      <c r="I150" s="83">
        <f t="shared" si="1"/>
        <v>1</v>
      </c>
      <c r="J150" s="83"/>
      <c r="K150" s="83"/>
      <c r="L150" s="83"/>
    </row>
    <row r="151" ht="15.0" customHeight="1">
      <c r="A151" s="81"/>
      <c r="B151" s="83"/>
      <c r="C151" s="84" t="s">
        <v>321</v>
      </c>
      <c r="D151" s="85" t="s">
        <v>5113</v>
      </c>
      <c r="E151" s="83" t="s">
        <v>52</v>
      </c>
      <c r="F151" s="83" t="s">
        <v>5111</v>
      </c>
      <c r="G151" s="83"/>
      <c r="H151" s="83"/>
      <c r="I151" s="83">
        <f t="shared" si="1"/>
        <v>1</v>
      </c>
      <c r="J151" s="83"/>
      <c r="K151" s="83"/>
      <c r="L151" s="83"/>
    </row>
    <row r="152" ht="15.0" customHeight="1">
      <c r="A152" s="81"/>
      <c r="B152" s="83"/>
      <c r="C152" s="84" t="s">
        <v>319</v>
      </c>
      <c r="D152" s="85" t="s">
        <v>5113</v>
      </c>
      <c r="E152" s="83" t="s">
        <v>52</v>
      </c>
      <c r="F152" s="83" t="s">
        <v>5111</v>
      </c>
      <c r="G152" s="83"/>
      <c r="H152" s="83"/>
      <c r="I152" s="83">
        <f t="shared" si="1"/>
        <v>1</v>
      </c>
      <c r="J152" s="83"/>
      <c r="K152" s="83"/>
      <c r="L152" s="83"/>
    </row>
    <row r="153" ht="15.0" customHeight="1">
      <c r="A153" s="81"/>
      <c r="B153" s="83"/>
      <c r="C153" s="84" t="s">
        <v>325</v>
      </c>
      <c r="D153" s="85" t="s">
        <v>5113</v>
      </c>
      <c r="E153" s="83" t="s">
        <v>52</v>
      </c>
      <c r="F153" s="83" t="s">
        <v>5111</v>
      </c>
      <c r="G153" s="83"/>
      <c r="H153" s="83"/>
      <c r="I153" s="83">
        <f t="shared" si="1"/>
        <v>1</v>
      </c>
      <c r="J153" s="83"/>
      <c r="K153" s="83"/>
      <c r="L153" s="83"/>
    </row>
    <row r="154" ht="15.0" customHeight="1">
      <c r="A154" s="81"/>
      <c r="B154" s="83"/>
      <c r="C154" s="84" t="s">
        <v>2910</v>
      </c>
      <c r="D154" s="85" t="s">
        <v>5113</v>
      </c>
      <c r="E154" s="83" t="s">
        <v>52</v>
      </c>
      <c r="F154" s="83"/>
      <c r="G154" s="83" t="s">
        <v>5111</v>
      </c>
      <c r="H154" s="83"/>
      <c r="I154" s="83">
        <f t="shared" si="1"/>
        <v>1</v>
      </c>
      <c r="J154" s="83"/>
      <c r="K154" s="83"/>
      <c r="L154" s="83"/>
    </row>
    <row r="155" ht="15.0" customHeight="1">
      <c r="A155" s="81"/>
      <c r="B155" s="83"/>
      <c r="C155" s="84" t="s">
        <v>327</v>
      </c>
      <c r="D155" s="85" t="s">
        <v>5113</v>
      </c>
      <c r="E155" s="83" t="s">
        <v>52</v>
      </c>
      <c r="F155" s="83" t="s">
        <v>5111</v>
      </c>
      <c r="G155" s="83"/>
      <c r="H155" s="83"/>
      <c r="I155" s="83">
        <f t="shared" si="1"/>
        <v>1</v>
      </c>
      <c r="J155" s="83"/>
      <c r="K155" s="83"/>
      <c r="L155" s="83"/>
    </row>
    <row r="156" ht="15.0" customHeight="1">
      <c r="A156" s="81"/>
      <c r="B156" s="83"/>
      <c r="C156" s="84" t="s">
        <v>332</v>
      </c>
      <c r="D156" s="85" t="s">
        <v>330</v>
      </c>
      <c r="E156" s="83" t="s">
        <v>49</v>
      </c>
      <c r="F156" s="83" t="s">
        <v>5111</v>
      </c>
      <c r="G156" s="83"/>
      <c r="H156" s="83"/>
      <c r="I156" s="83">
        <f t="shared" si="1"/>
        <v>1</v>
      </c>
      <c r="J156" s="83"/>
      <c r="K156" s="83"/>
      <c r="L156" s="83"/>
    </row>
    <row r="157" ht="15.0" customHeight="1">
      <c r="A157" s="81"/>
      <c r="B157" s="83"/>
      <c r="C157" s="84" t="s">
        <v>329</v>
      </c>
      <c r="D157" s="85" t="s">
        <v>330</v>
      </c>
      <c r="E157" s="83" t="s">
        <v>49</v>
      </c>
      <c r="F157" s="83" t="s">
        <v>5111</v>
      </c>
      <c r="G157" s="83"/>
      <c r="H157" s="83"/>
      <c r="I157" s="83">
        <f t="shared" si="1"/>
        <v>1</v>
      </c>
      <c r="J157" s="83"/>
      <c r="K157" s="83"/>
      <c r="L157" s="83"/>
    </row>
    <row r="158" ht="15.0" customHeight="1">
      <c r="A158" s="81"/>
      <c r="B158" s="86"/>
      <c r="C158" s="87" t="s">
        <v>334</v>
      </c>
      <c r="D158" s="88" t="s">
        <v>330</v>
      </c>
      <c r="E158" s="86" t="s">
        <v>49</v>
      </c>
      <c r="F158" s="86" t="s">
        <v>5111</v>
      </c>
      <c r="G158" s="86"/>
      <c r="H158" s="86"/>
      <c r="I158" s="86">
        <f t="shared" si="1"/>
        <v>1</v>
      </c>
      <c r="J158" s="86"/>
      <c r="K158" s="86"/>
      <c r="L158" s="86" t="s">
        <v>5111</v>
      </c>
    </row>
    <row r="159" ht="15.0" customHeight="1">
      <c r="A159" s="81"/>
      <c r="B159" s="83"/>
      <c r="C159" s="84" t="s">
        <v>337</v>
      </c>
      <c r="D159" s="85" t="s">
        <v>330</v>
      </c>
      <c r="E159" s="83" t="s">
        <v>49</v>
      </c>
      <c r="F159" s="83" t="s">
        <v>5111</v>
      </c>
      <c r="G159" s="83"/>
      <c r="H159" s="83"/>
      <c r="I159" s="83">
        <f t="shared" si="1"/>
        <v>1</v>
      </c>
      <c r="J159" s="83"/>
      <c r="K159" s="83"/>
      <c r="L159" s="83"/>
    </row>
    <row r="160" ht="15.0" customHeight="1">
      <c r="A160" s="81"/>
      <c r="B160" s="83"/>
      <c r="C160" s="84" t="s">
        <v>342</v>
      </c>
      <c r="D160" s="85" t="s">
        <v>340</v>
      </c>
      <c r="E160" s="83" t="s">
        <v>45</v>
      </c>
      <c r="F160" s="83" t="s">
        <v>5111</v>
      </c>
      <c r="G160" s="83"/>
      <c r="H160" s="83"/>
      <c r="I160" s="83">
        <f t="shared" si="1"/>
        <v>1</v>
      </c>
      <c r="J160" s="83"/>
      <c r="K160" s="83"/>
      <c r="L160" s="83"/>
    </row>
    <row r="161" ht="15.0" customHeight="1">
      <c r="A161" s="81"/>
      <c r="B161" s="83"/>
      <c r="C161" s="84" t="s">
        <v>339</v>
      </c>
      <c r="D161" s="85" t="s">
        <v>340</v>
      </c>
      <c r="E161" s="83" t="s">
        <v>45</v>
      </c>
      <c r="F161" s="83" t="s">
        <v>5111</v>
      </c>
      <c r="G161" s="83"/>
      <c r="H161" s="83"/>
      <c r="I161" s="83">
        <f t="shared" si="1"/>
        <v>1</v>
      </c>
      <c r="J161" s="83"/>
      <c r="K161" s="83"/>
      <c r="L161" s="83"/>
    </row>
    <row r="162" ht="15.0" customHeight="1">
      <c r="A162" s="81"/>
      <c r="B162" s="83"/>
      <c r="C162" s="84" t="s">
        <v>4407</v>
      </c>
      <c r="D162" s="85" t="s">
        <v>345</v>
      </c>
      <c r="E162" s="83" t="s">
        <v>52</v>
      </c>
      <c r="F162" s="83"/>
      <c r="G162" s="83"/>
      <c r="H162" s="83" t="s">
        <v>5111</v>
      </c>
      <c r="I162" s="83">
        <f t="shared" si="1"/>
        <v>1</v>
      </c>
      <c r="J162" s="83"/>
      <c r="K162" s="83"/>
      <c r="L162" s="83"/>
    </row>
    <row r="163" ht="15.0" customHeight="1">
      <c r="A163" s="81"/>
      <c r="B163" s="83"/>
      <c r="C163" s="84" t="s">
        <v>361</v>
      </c>
      <c r="D163" s="85" t="s">
        <v>345</v>
      </c>
      <c r="E163" s="83" t="s">
        <v>52</v>
      </c>
      <c r="F163" s="83" t="s">
        <v>5111</v>
      </c>
      <c r="G163" s="83"/>
      <c r="H163" s="83"/>
      <c r="I163" s="83">
        <f t="shared" si="1"/>
        <v>1</v>
      </c>
      <c r="J163" s="83"/>
      <c r="K163" s="83"/>
      <c r="L163" s="83"/>
    </row>
    <row r="164" ht="15.0" customHeight="1">
      <c r="A164" s="81"/>
      <c r="B164" s="83"/>
      <c r="C164" s="84" t="s">
        <v>355</v>
      </c>
      <c r="D164" s="85" t="s">
        <v>345</v>
      </c>
      <c r="E164" s="83" t="s">
        <v>52</v>
      </c>
      <c r="F164" s="83" t="s">
        <v>5111</v>
      </c>
      <c r="G164" s="83"/>
      <c r="H164" s="83"/>
      <c r="I164" s="83">
        <f t="shared" si="1"/>
        <v>1</v>
      </c>
      <c r="J164" s="83"/>
      <c r="K164" s="83"/>
      <c r="L164" s="83"/>
    </row>
    <row r="165" ht="21.75" customHeight="1">
      <c r="A165" s="81"/>
      <c r="B165" s="83"/>
      <c r="C165" s="84" t="s">
        <v>372</v>
      </c>
      <c r="D165" s="85" t="s">
        <v>345</v>
      </c>
      <c r="E165" s="83" t="s">
        <v>52</v>
      </c>
      <c r="F165" s="83" t="s">
        <v>5111</v>
      </c>
      <c r="G165" s="83"/>
      <c r="H165" s="83"/>
      <c r="I165" s="83">
        <f t="shared" si="1"/>
        <v>1</v>
      </c>
      <c r="J165" s="83"/>
      <c r="K165" s="83"/>
      <c r="L165" s="83"/>
    </row>
    <row r="166" ht="15.0" customHeight="1">
      <c r="A166" s="81"/>
      <c r="B166" s="83"/>
      <c r="C166" s="84" t="s">
        <v>2916</v>
      </c>
      <c r="D166" s="85" t="s">
        <v>345</v>
      </c>
      <c r="E166" s="83" t="s">
        <v>52</v>
      </c>
      <c r="F166" s="83"/>
      <c r="G166" s="83" t="s">
        <v>5111</v>
      </c>
      <c r="H166" s="83"/>
      <c r="I166" s="83">
        <f t="shared" si="1"/>
        <v>1</v>
      </c>
      <c r="J166" s="83"/>
      <c r="K166" s="83"/>
      <c r="L166" s="83"/>
    </row>
    <row r="167" ht="15.0" customHeight="1">
      <c r="A167" s="81"/>
      <c r="B167" s="83"/>
      <c r="C167" s="84" t="s">
        <v>4410</v>
      </c>
      <c r="D167" s="85" t="s">
        <v>345</v>
      </c>
      <c r="E167" s="83" t="s">
        <v>52</v>
      </c>
      <c r="F167" s="83"/>
      <c r="G167" s="83"/>
      <c r="H167" s="83" t="s">
        <v>5111</v>
      </c>
      <c r="I167" s="83">
        <f t="shared" si="1"/>
        <v>1</v>
      </c>
      <c r="J167" s="83"/>
      <c r="K167" s="83"/>
      <c r="L167" s="83"/>
    </row>
    <row r="168" ht="15.0" customHeight="1">
      <c r="A168" s="81"/>
      <c r="B168" s="89"/>
      <c r="C168" s="90" t="s">
        <v>367</v>
      </c>
      <c r="D168" s="91" t="s">
        <v>345</v>
      </c>
      <c r="E168" s="89" t="s">
        <v>52</v>
      </c>
      <c r="F168" s="89" t="s">
        <v>5111</v>
      </c>
      <c r="G168" s="89" t="s">
        <v>5111</v>
      </c>
      <c r="H168" s="89"/>
      <c r="I168" s="89">
        <f t="shared" si="1"/>
        <v>2</v>
      </c>
      <c r="J168" s="89" t="s">
        <v>5111</v>
      </c>
      <c r="K168" s="89" t="s">
        <v>5112</v>
      </c>
      <c r="L168" s="89"/>
    </row>
    <row r="169" ht="15.0" customHeight="1">
      <c r="A169" s="81"/>
      <c r="B169" s="83"/>
      <c r="C169" s="84" t="s">
        <v>2920</v>
      </c>
      <c r="D169" s="85" t="s">
        <v>345</v>
      </c>
      <c r="E169" s="83" t="s">
        <v>52</v>
      </c>
      <c r="F169" s="83"/>
      <c r="G169" s="83" t="s">
        <v>5111</v>
      </c>
      <c r="H169" s="83"/>
      <c r="I169" s="83">
        <f t="shared" si="1"/>
        <v>1</v>
      </c>
      <c r="J169" s="83"/>
      <c r="K169" s="83"/>
      <c r="L169" s="83"/>
    </row>
    <row r="170" ht="21.75" customHeight="1">
      <c r="A170" s="81"/>
      <c r="B170" s="83"/>
      <c r="C170" s="84" t="s">
        <v>374</v>
      </c>
      <c r="D170" s="85" t="s">
        <v>345</v>
      </c>
      <c r="E170" s="83" t="s">
        <v>52</v>
      </c>
      <c r="F170" s="83" t="s">
        <v>5111</v>
      </c>
      <c r="G170" s="83"/>
      <c r="H170" s="83"/>
      <c r="I170" s="83">
        <f t="shared" si="1"/>
        <v>1</v>
      </c>
      <c r="J170" s="83"/>
      <c r="K170" s="83"/>
      <c r="L170" s="83"/>
    </row>
    <row r="171" ht="15.0" customHeight="1">
      <c r="A171" s="81"/>
      <c r="B171" s="83"/>
      <c r="C171" s="84" t="s">
        <v>363</v>
      </c>
      <c r="D171" s="85" t="s">
        <v>345</v>
      </c>
      <c r="E171" s="83" t="s">
        <v>52</v>
      </c>
      <c r="F171" s="83" t="s">
        <v>5111</v>
      </c>
      <c r="G171" s="83"/>
      <c r="H171" s="83"/>
      <c r="I171" s="83">
        <f t="shared" si="1"/>
        <v>1</v>
      </c>
      <c r="J171" s="83"/>
      <c r="K171" s="83"/>
      <c r="L171" s="83"/>
    </row>
    <row r="172" ht="15.0" customHeight="1">
      <c r="A172" s="81"/>
      <c r="B172" s="83"/>
      <c r="C172" s="84" t="s">
        <v>2924</v>
      </c>
      <c r="D172" s="85" t="s">
        <v>345</v>
      </c>
      <c r="E172" s="83" t="s">
        <v>52</v>
      </c>
      <c r="F172" s="83"/>
      <c r="G172" s="83" t="s">
        <v>5111</v>
      </c>
      <c r="H172" s="83"/>
      <c r="I172" s="83">
        <f t="shared" si="1"/>
        <v>1</v>
      </c>
      <c r="J172" s="83"/>
      <c r="K172" s="83"/>
      <c r="L172" s="83"/>
    </row>
    <row r="173" ht="15.0" customHeight="1">
      <c r="A173" s="81"/>
      <c r="B173" s="83"/>
      <c r="C173" s="84" t="s">
        <v>349</v>
      </c>
      <c r="D173" s="85" t="s">
        <v>345</v>
      </c>
      <c r="E173" s="83" t="s">
        <v>52</v>
      </c>
      <c r="F173" s="83" t="s">
        <v>5111</v>
      </c>
      <c r="G173" s="83"/>
      <c r="H173" s="83"/>
      <c r="I173" s="83">
        <f t="shared" si="1"/>
        <v>1</v>
      </c>
      <c r="J173" s="83"/>
      <c r="K173" s="83"/>
      <c r="L173" s="83"/>
    </row>
    <row r="174" ht="15.0" customHeight="1">
      <c r="A174" s="81"/>
      <c r="B174" s="83"/>
      <c r="C174" s="84" t="s">
        <v>359</v>
      </c>
      <c r="D174" s="85" t="s">
        <v>345</v>
      </c>
      <c r="E174" s="83" t="s">
        <v>52</v>
      </c>
      <c r="F174" s="83" t="s">
        <v>5111</v>
      </c>
      <c r="G174" s="83"/>
      <c r="H174" s="83"/>
      <c r="I174" s="83">
        <f t="shared" si="1"/>
        <v>1</v>
      </c>
      <c r="J174" s="83"/>
      <c r="K174" s="83"/>
      <c r="L174" s="83"/>
    </row>
    <row r="175" ht="15.0" customHeight="1">
      <c r="A175" s="81"/>
      <c r="B175" s="83"/>
      <c r="C175" s="84" t="s">
        <v>365</v>
      </c>
      <c r="D175" s="85" t="s">
        <v>345</v>
      </c>
      <c r="E175" s="83" t="s">
        <v>52</v>
      </c>
      <c r="F175" s="83" t="s">
        <v>5111</v>
      </c>
      <c r="G175" s="83"/>
      <c r="H175" s="83"/>
      <c r="I175" s="83">
        <f t="shared" si="1"/>
        <v>1</v>
      </c>
      <c r="J175" s="83"/>
      <c r="K175" s="83"/>
      <c r="L175" s="83"/>
    </row>
    <row r="176" ht="15.0" customHeight="1">
      <c r="A176" s="81"/>
      <c r="B176" s="83"/>
      <c r="C176" s="84" t="s">
        <v>376</v>
      </c>
      <c r="D176" s="85" t="s">
        <v>345</v>
      </c>
      <c r="E176" s="83" t="s">
        <v>52</v>
      </c>
      <c r="F176" s="83" t="s">
        <v>5111</v>
      </c>
      <c r="G176" s="83"/>
      <c r="H176" s="83"/>
      <c r="I176" s="83">
        <f t="shared" si="1"/>
        <v>1</v>
      </c>
      <c r="J176" s="83"/>
      <c r="K176" s="83"/>
      <c r="L176" s="83"/>
    </row>
    <row r="177" ht="15.0" customHeight="1">
      <c r="A177" s="81"/>
      <c r="B177" s="83"/>
      <c r="C177" s="84" t="s">
        <v>347</v>
      </c>
      <c r="D177" s="85" t="s">
        <v>345</v>
      </c>
      <c r="E177" s="83" t="s">
        <v>52</v>
      </c>
      <c r="F177" s="83" t="s">
        <v>5111</v>
      </c>
      <c r="G177" s="83"/>
      <c r="H177" s="83"/>
      <c r="I177" s="83">
        <f t="shared" si="1"/>
        <v>1</v>
      </c>
      <c r="J177" s="83"/>
      <c r="K177" s="83"/>
      <c r="L177" s="83"/>
    </row>
    <row r="178" ht="15.0" customHeight="1">
      <c r="A178" s="81"/>
      <c r="B178" s="83"/>
      <c r="C178" s="84" t="s">
        <v>344</v>
      </c>
      <c r="D178" s="85" t="s">
        <v>345</v>
      </c>
      <c r="E178" s="83" t="s">
        <v>52</v>
      </c>
      <c r="F178" s="83" t="s">
        <v>5111</v>
      </c>
      <c r="G178" s="83"/>
      <c r="H178" s="83"/>
      <c r="I178" s="83">
        <f t="shared" si="1"/>
        <v>1</v>
      </c>
      <c r="J178" s="83"/>
      <c r="K178" s="83"/>
      <c r="L178" s="83"/>
    </row>
    <row r="179" ht="15.0" customHeight="1">
      <c r="A179" s="81"/>
      <c r="B179" s="83"/>
      <c r="C179" s="84" t="s">
        <v>353</v>
      </c>
      <c r="D179" s="85" t="s">
        <v>345</v>
      </c>
      <c r="E179" s="83" t="s">
        <v>52</v>
      </c>
      <c r="F179" s="83" t="s">
        <v>5111</v>
      </c>
      <c r="G179" s="83"/>
      <c r="H179" s="83"/>
      <c r="I179" s="83">
        <f t="shared" si="1"/>
        <v>1</v>
      </c>
      <c r="J179" s="83"/>
      <c r="K179" s="83"/>
      <c r="L179" s="83"/>
    </row>
    <row r="180" ht="15.0" customHeight="1">
      <c r="A180" s="81"/>
      <c r="B180" s="83"/>
      <c r="C180" s="84" t="s">
        <v>392</v>
      </c>
      <c r="D180" s="85" t="s">
        <v>345</v>
      </c>
      <c r="E180" s="83" t="s">
        <v>52</v>
      </c>
      <c r="F180" s="83" t="s">
        <v>5111</v>
      </c>
      <c r="G180" s="83"/>
      <c r="H180" s="83"/>
      <c r="I180" s="83">
        <f t="shared" si="1"/>
        <v>1</v>
      </c>
      <c r="J180" s="83"/>
      <c r="K180" s="83"/>
      <c r="L180" s="83"/>
    </row>
    <row r="181" ht="15.0" customHeight="1">
      <c r="A181" s="81"/>
      <c r="B181" s="83"/>
      <c r="C181" s="84" t="s">
        <v>2918</v>
      </c>
      <c r="D181" s="85" t="s">
        <v>345</v>
      </c>
      <c r="E181" s="83" t="s">
        <v>52</v>
      </c>
      <c r="F181" s="83"/>
      <c r="G181" s="83" t="s">
        <v>5111</v>
      </c>
      <c r="H181" s="83"/>
      <c r="I181" s="83">
        <f t="shared" si="1"/>
        <v>1</v>
      </c>
      <c r="J181" s="83"/>
      <c r="K181" s="83"/>
      <c r="L181" s="83"/>
    </row>
    <row r="182" ht="15.0" customHeight="1">
      <c r="A182" s="81"/>
      <c r="B182" s="83"/>
      <c r="C182" s="84" t="s">
        <v>384</v>
      </c>
      <c r="D182" s="85" t="s">
        <v>345</v>
      </c>
      <c r="E182" s="83" t="s">
        <v>52</v>
      </c>
      <c r="F182" s="83" t="s">
        <v>5111</v>
      </c>
      <c r="G182" s="83"/>
      <c r="H182" s="83"/>
      <c r="I182" s="83">
        <f t="shared" si="1"/>
        <v>1</v>
      </c>
      <c r="J182" s="83"/>
      <c r="K182" s="83"/>
      <c r="L182" s="83"/>
    </row>
    <row r="183" ht="15.0" customHeight="1">
      <c r="A183" s="81"/>
      <c r="B183" s="89"/>
      <c r="C183" s="90" t="s">
        <v>370</v>
      </c>
      <c r="D183" s="91" t="s">
        <v>345</v>
      </c>
      <c r="E183" s="89" t="s">
        <v>52</v>
      </c>
      <c r="F183" s="89" t="s">
        <v>5111</v>
      </c>
      <c r="G183" s="89" t="s">
        <v>5111</v>
      </c>
      <c r="H183" s="89"/>
      <c r="I183" s="89">
        <f t="shared" si="1"/>
        <v>2</v>
      </c>
      <c r="J183" s="89" t="s">
        <v>5111</v>
      </c>
      <c r="K183" s="89" t="s">
        <v>5112</v>
      </c>
      <c r="L183" s="89"/>
    </row>
    <row r="184" ht="15.0" customHeight="1">
      <c r="A184" s="81"/>
      <c r="B184" s="83"/>
      <c r="C184" s="84" t="s">
        <v>388</v>
      </c>
      <c r="D184" s="85" t="s">
        <v>345</v>
      </c>
      <c r="E184" s="83" t="s">
        <v>52</v>
      </c>
      <c r="F184" s="83" t="s">
        <v>5111</v>
      </c>
      <c r="G184" s="83"/>
      <c r="H184" s="83"/>
      <c r="I184" s="83">
        <f t="shared" si="1"/>
        <v>1</v>
      </c>
      <c r="J184" s="83"/>
      <c r="K184" s="83"/>
      <c r="L184" s="83"/>
    </row>
    <row r="185" ht="15.0" customHeight="1">
      <c r="A185" s="81"/>
      <c r="B185" s="83"/>
      <c r="C185" s="84" t="s">
        <v>394</v>
      </c>
      <c r="D185" s="85" t="s">
        <v>345</v>
      </c>
      <c r="E185" s="83" t="s">
        <v>52</v>
      </c>
      <c r="F185" s="83" t="s">
        <v>5111</v>
      </c>
      <c r="G185" s="83"/>
      <c r="H185" s="83"/>
      <c r="I185" s="83">
        <f t="shared" si="1"/>
        <v>1</v>
      </c>
      <c r="J185" s="83"/>
      <c r="K185" s="83"/>
      <c r="L185" s="83"/>
    </row>
    <row r="186" ht="15.0" customHeight="1">
      <c r="A186" s="81"/>
      <c r="B186" s="83"/>
      <c r="C186" s="84" t="s">
        <v>4413</v>
      </c>
      <c r="D186" s="85" t="s">
        <v>345</v>
      </c>
      <c r="E186" s="83" t="s">
        <v>52</v>
      </c>
      <c r="F186" s="83"/>
      <c r="G186" s="83"/>
      <c r="H186" s="83" t="s">
        <v>5111</v>
      </c>
      <c r="I186" s="83">
        <f t="shared" si="1"/>
        <v>1</v>
      </c>
      <c r="J186" s="83"/>
      <c r="K186" s="83"/>
      <c r="L186" s="83"/>
    </row>
    <row r="187" ht="15.0" customHeight="1">
      <c r="A187" s="81"/>
      <c r="B187" s="83"/>
      <c r="C187" s="84" t="s">
        <v>380</v>
      </c>
      <c r="D187" s="85" t="s">
        <v>345</v>
      </c>
      <c r="E187" s="83" t="s">
        <v>52</v>
      </c>
      <c r="F187" s="83" t="s">
        <v>5111</v>
      </c>
      <c r="G187" s="83"/>
      <c r="H187" s="83"/>
      <c r="I187" s="83">
        <f t="shared" si="1"/>
        <v>1</v>
      </c>
      <c r="J187" s="83"/>
      <c r="K187" s="83"/>
      <c r="L187" s="83"/>
    </row>
    <row r="188" ht="15.0" customHeight="1">
      <c r="A188" s="81"/>
      <c r="B188" s="83"/>
      <c r="C188" s="84" t="s">
        <v>351</v>
      </c>
      <c r="D188" s="85" t="s">
        <v>345</v>
      </c>
      <c r="E188" s="83" t="s">
        <v>52</v>
      </c>
      <c r="F188" s="83" t="s">
        <v>5111</v>
      </c>
      <c r="G188" s="83"/>
      <c r="H188" s="83"/>
      <c r="I188" s="83">
        <f t="shared" si="1"/>
        <v>1</v>
      </c>
      <c r="J188" s="83"/>
      <c r="K188" s="83"/>
      <c r="L188" s="83"/>
    </row>
    <row r="189" ht="15.0" customHeight="1">
      <c r="A189" s="81"/>
      <c r="B189" s="83"/>
      <c r="C189" s="84" t="s">
        <v>2928</v>
      </c>
      <c r="D189" s="85" t="s">
        <v>345</v>
      </c>
      <c r="E189" s="83" t="s">
        <v>52</v>
      </c>
      <c r="F189" s="83"/>
      <c r="G189" s="83" t="s">
        <v>5111</v>
      </c>
      <c r="H189" s="83"/>
      <c r="I189" s="83">
        <f t="shared" si="1"/>
        <v>1</v>
      </c>
      <c r="J189" s="83"/>
      <c r="K189" s="83"/>
      <c r="L189" s="83"/>
    </row>
    <row r="190" ht="15.0" customHeight="1">
      <c r="A190" s="81"/>
      <c r="B190" s="83"/>
      <c r="C190" s="84" t="s">
        <v>4416</v>
      </c>
      <c r="D190" s="85" t="s">
        <v>345</v>
      </c>
      <c r="E190" s="83" t="s">
        <v>52</v>
      </c>
      <c r="F190" s="83"/>
      <c r="G190" s="83"/>
      <c r="H190" s="83" t="s">
        <v>5111</v>
      </c>
      <c r="I190" s="83">
        <f t="shared" si="1"/>
        <v>1</v>
      </c>
      <c r="J190" s="83"/>
      <c r="K190" s="83"/>
      <c r="L190" s="83"/>
    </row>
    <row r="191" ht="15.0" customHeight="1">
      <c r="A191" s="81"/>
      <c r="B191" s="83"/>
      <c r="C191" s="84" t="s">
        <v>357</v>
      </c>
      <c r="D191" s="85" t="s">
        <v>345</v>
      </c>
      <c r="E191" s="83" t="s">
        <v>52</v>
      </c>
      <c r="F191" s="83" t="s">
        <v>5111</v>
      </c>
      <c r="G191" s="83"/>
      <c r="H191" s="83"/>
      <c r="I191" s="83">
        <f t="shared" si="1"/>
        <v>1</v>
      </c>
      <c r="J191" s="83"/>
      <c r="K191" s="83"/>
      <c r="L191" s="83"/>
    </row>
    <row r="192" ht="15.0" customHeight="1">
      <c r="A192" s="81"/>
      <c r="B192" s="83"/>
      <c r="C192" s="84" t="s">
        <v>4419</v>
      </c>
      <c r="D192" s="85" t="s">
        <v>345</v>
      </c>
      <c r="E192" s="83" t="s">
        <v>52</v>
      </c>
      <c r="F192" s="83"/>
      <c r="G192" s="83"/>
      <c r="H192" s="83" t="s">
        <v>5111</v>
      </c>
      <c r="I192" s="83">
        <f t="shared" si="1"/>
        <v>1</v>
      </c>
      <c r="J192" s="83"/>
      <c r="K192" s="83"/>
      <c r="L192" s="83"/>
    </row>
    <row r="193" ht="15.0" customHeight="1">
      <c r="A193" s="81"/>
      <c r="B193" s="83"/>
      <c r="C193" s="84" t="s">
        <v>378</v>
      </c>
      <c r="D193" s="85" t="s">
        <v>345</v>
      </c>
      <c r="E193" s="83" t="s">
        <v>52</v>
      </c>
      <c r="F193" s="83" t="s">
        <v>5111</v>
      </c>
      <c r="G193" s="83"/>
      <c r="H193" s="83"/>
      <c r="I193" s="83">
        <f t="shared" si="1"/>
        <v>1</v>
      </c>
      <c r="J193" s="83"/>
      <c r="K193" s="83"/>
      <c r="L193" s="83"/>
    </row>
    <row r="194" ht="15.0" customHeight="1">
      <c r="A194" s="81"/>
      <c r="B194" s="83"/>
      <c r="C194" s="84" t="s">
        <v>390</v>
      </c>
      <c r="D194" s="85" t="s">
        <v>345</v>
      </c>
      <c r="E194" s="83" t="s">
        <v>52</v>
      </c>
      <c r="F194" s="83" t="s">
        <v>5111</v>
      </c>
      <c r="G194" s="83"/>
      <c r="H194" s="83"/>
      <c r="I194" s="83">
        <f t="shared" si="1"/>
        <v>1</v>
      </c>
      <c r="J194" s="83"/>
      <c r="K194" s="83"/>
      <c r="L194" s="83"/>
    </row>
    <row r="195" ht="15.0" customHeight="1">
      <c r="A195" s="81"/>
      <c r="B195" s="83"/>
      <c r="C195" s="84" t="s">
        <v>4422</v>
      </c>
      <c r="D195" s="85" t="s">
        <v>345</v>
      </c>
      <c r="E195" s="83" t="s">
        <v>52</v>
      </c>
      <c r="F195" s="83"/>
      <c r="G195" s="83"/>
      <c r="H195" s="83" t="s">
        <v>5111</v>
      </c>
      <c r="I195" s="83">
        <f t="shared" si="1"/>
        <v>1</v>
      </c>
      <c r="J195" s="83"/>
      <c r="K195" s="83"/>
      <c r="L195" s="83"/>
    </row>
    <row r="196" ht="15.0" customHeight="1">
      <c r="A196" s="81"/>
      <c r="B196" s="83"/>
      <c r="C196" s="84" t="s">
        <v>386</v>
      </c>
      <c r="D196" s="85" t="s">
        <v>345</v>
      </c>
      <c r="E196" s="83" t="s">
        <v>52</v>
      </c>
      <c r="F196" s="83" t="s">
        <v>5111</v>
      </c>
      <c r="G196" s="83"/>
      <c r="H196" s="83"/>
      <c r="I196" s="83">
        <f t="shared" si="1"/>
        <v>1</v>
      </c>
      <c r="J196" s="83"/>
      <c r="K196" s="83"/>
      <c r="L196" s="83"/>
    </row>
    <row r="197" ht="15.0" customHeight="1">
      <c r="A197" s="81"/>
      <c r="B197" s="83"/>
      <c r="C197" s="84" t="s">
        <v>405</v>
      </c>
      <c r="D197" s="85" t="s">
        <v>397</v>
      </c>
      <c r="E197" s="83" t="s">
        <v>49</v>
      </c>
      <c r="F197" s="83" t="s">
        <v>5111</v>
      </c>
      <c r="G197" s="83"/>
      <c r="H197" s="83"/>
      <c r="I197" s="83">
        <f t="shared" si="1"/>
        <v>1</v>
      </c>
      <c r="J197" s="83"/>
      <c r="K197" s="83"/>
      <c r="L197" s="83"/>
    </row>
    <row r="198" ht="15.0" customHeight="1">
      <c r="A198" s="81"/>
      <c r="B198" s="83"/>
      <c r="C198" s="84" t="s">
        <v>396</v>
      </c>
      <c r="D198" s="85" t="s">
        <v>397</v>
      </c>
      <c r="E198" s="83" t="s">
        <v>49</v>
      </c>
      <c r="F198" s="83" t="s">
        <v>5111</v>
      </c>
      <c r="G198" s="83"/>
      <c r="H198" s="83"/>
      <c r="I198" s="83">
        <f t="shared" si="1"/>
        <v>1</v>
      </c>
      <c r="J198" s="83"/>
      <c r="K198" s="83"/>
      <c r="L198" s="83"/>
    </row>
    <row r="199" ht="15.0" customHeight="1">
      <c r="A199" s="81"/>
      <c r="B199" s="83"/>
      <c r="C199" s="84" t="s">
        <v>2932</v>
      </c>
      <c r="D199" s="85" t="s">
        <v>397</v>
      </c>
      <c r="E199" s="83" t="s">
        <v>49</v>
      </c>
      <c r="F199" s="83"/>
      <c r="G199" s="83" t="s">
        <v>5111</v>
      </c>
      <c r="H199" s="83"/>
      <c r="I199" s="83">
        <f t="shared" si="1"/>
        <v>1</v>
      </c>
      <c r="J199" s="83"/>
      <c r="K199" s="83"/>
      <c r="L199" s="83"/>
    </row>
    <row r="200" ht="15.0" customHeight="1">
      <c r="A200" s="81"/>
      <c r="B200" s="83"/>
      <c r="C200" s="84" t="s">
        <v>399</v>
      </c>
      <c r="D200" s="85" t="s">
        <v>397</v>
      </c>
      <c r="E200" s="83" t="s">
        <v>49</v>
      </c>
      <c r="F200" s="83" t="s">
        <v>5111</v>
      </c>
      <c r="G200" s="83"/>
      <c r="H200" s="83"/>
      <c r="I200" s="83">
        <f t="shared" si="1"/>
        <v>1</v>
      </c>
      <c r="J200" s="83"/>
      <c r="K200" s="83"/>
      <c r="L200" s="83"/>
    </row>
    <row r="201" ht="15.0" customHeight="1">
      <c r="A201" s="81"/>
      <c r="B201" s="83"/>
      <c r="C201" s="84" t="s">
        <v>2934</v>
      </c>
      <c r="D201" s="85" t="s">
        <v>397</v>
      </c>
      <c r="E201" s="83" t="s">
        <v>49</v>
      </c>
      <c r="F201" s="83"/>
      <c r="G201" s="83" t="s">
        <v>5111</v>
      </c>
      <c r="H201" s="83"/>
      <c r="I201" s="83">
        <f t="shared" si="1"/>
        <v>1</v>
      </c>
      <c r="J201" s="83"/>
      <c r="K201" s="83"/>
      <c r="L201" s="83"/>
    </row>
    <row r="202" ht="15.0" customHeight="1">
      <c r="A202" s="81"/>
      <c r="B202" s="83"/>
      <c r="C202" s="84" t="s">
        <v>407</v>
      </c>
      <c r="D202" s="85" t="s">
        <v>397</v>
      </c>
      <c r="E202" s="83" t="s">
        <v>49</v>
      </c>
      <c r="F202" s="83" t="s">
        <v>5111</v>
      </c>
      <c r="G202" s="83"/>
      <c r="H202" s="83"/>
      <c r="I202" s="83">
        <f t="shared" si="1"/>
        <v>1</v>
      </c>
      <c r="J202" s="83"/>
      <c r="K202" s="83"/>
      <c r="L202" s="83"/>
    </row>
    <row r="203" ht="15.0" customHeight="1">
      <c r="A203" s="81"/>
      <c r="B203" s="83"/>
      <c r="C203" s="84" t="s">
        <v>409</v>
      </c>
      <c r="D203" s="85" t="s">
        <v>397</v>
      </c>
      <c r="E203" s="83" t="s">
        <v>49</v>
      </c>
      <c r="F203" s="83" t="s">
        <v>5111</v>
      </c>
      <c r="G203" s="83"/>
      <c r="H203" s="83"/>
      <c r="I203" s="83">
        <f t="shared" si="1"/>
        <v>1</v>
      </c>
      <c r="J203" s="83"/>
      <c r="K203" s="83"/>
      <c r="L203" s="83"/>
    </row>
    <row r="204" ht="15.0" customHeight="1">
      <c r="A204" s="81"/>
      <c r="B204" s="83"/>
      <c r="C204" s="84" t="s">
        <v>401</v>
      </c>
      <c r="D204" s="85" t="s">
        <v>397</v>
      </c>
      <c r="E204" s="83" t="s">
        <v>49</v>
      </c>
      <c r="F204" s="83" t="s">
        <v>5111</v>
      </c>
      <c r="G204" s="83"/>
      <c r="H204" s="83"/>
      <c r="I204" s="83">
        <f t="shared" si="1"/>
        <v>1</v>
      </c>
      <c r="J204" s="83"/>
      <c r="K204" s="83"/>
      <c r="L204" s="83"/>
    </row>
    <row r="205" ht="15.0" customHeight="1">
      <c r="A205" s="81"/>
      <c r="B205" s="83"/>
      <c r="C205" s="84" t="s">
        <v>411</v>
      </c>
      <c r="D205" s="85" t="s">
        <v>397</v>
      </c>
      <c r="E205" s="83" t="s">
        <v>49</v>
      </c>
      <c r="F205" s="83" t="s">
        <v>5111</v>
      </c>
      <c r="G205" s="83"/>
      <c r="H205" s="83"/>
      <c r="I205" s="83">
        <f t="shared" si="1"/>
        <v>1</v>
      </c>
      <c r="J205" s="83"/>
      <c r="K205" s="83"/>
      <c r="L205" s="83"/>
    </row>
    <row r="206" ht="15.0" customHeight="1">
      <c r="A206" s="81"/>
      <c r="B206" s="83"/>
      <c r="C206" s="84" t="s">
        <v>2936</v>
      </c>
      <c r="D206" s="85" t="s">
        <v>397</v>
      </c>
      <c r="E206" s="83" t="s">
        <v>49</v>
      </c>
      <c r="F206" s="83"/>
      <c r="G206" s="83" t="s">
        <v>5111</v>
      </c>
      <c r="H206" s="83"/>
      <c r="I206" s="83">
        <f t="shared" si="1"/>
        <v>1</v>
      </c>
      <c r="J206" s="83"/>
      <c r="K206" s="83"/>
      <c r="L206" s="83"/>
    </row>
    <row r="207" ht="15.0" customHeight="1">
      <c r="A207" s="81"/>
      <c r="B207" s="83"/>
      <c r="C207" s="84" t="s">
        <v>2930</v>
      </c>
      <c r="D207" s="85" t="s">
        <v>397</v>
      </c>
      <c r="E207" s="83" t="s">
        <v>49</v>
      </c>
      <c r="F207" s="83"/>
      <c r="G207" s="83" t="s">
        <v>5111</v>
      </c>
      <c r="H207" s="83"/>
      <c r="I207" s="83">
        <f t="shared" si="1"/>
        <v>1</v>
      </c>
      <c r="J207" s="83"/>
      <c r="K207" s="83"/>
      <c r="L207" s="83"/>
    </row>
    <row r="208" ht="15.0" customHeight="1">
      <c r="A208" s="81"/>
      <c r="B208" s="83"/>
      <c r="C208" s="84" t="s">
        <v>403</v>
      </c>
      <c r="D208" s="85" t="s">
        <v>397</v>
      </c>
      <c r="E208" s="83" t="s">
        <v>49</v>
      </c>
      <c r="F208" s="83" t="s">
        <v>5111</v>
      </c>
      <c r="G208" s="83"/>
      <c r="H208" s="83"/>
      <c r="I208" s="83">
        <f t="shared" si="1"/>
        <v>1</v>
      </c>
      <c r="J208" s="83"/>
      <c r="K208" s="83"/>
      <c r="L208" s="83"/>
    </row>
    <row r="209" ht="15.0" customHeight="1">
      <c r="A209" s="81"/>
      <c r="B209" s="83"/>
      <c r="C209" s="84" t="s">
        <v>413</v>
      </c>
      <c r="D209" s="85" t="s">
        <v>397</v>
      </c>
      <c r="E209" s="83" t="s">
        <v>49</v>
      </c>
      <c r="F209" s="83" t="s">
        <v>5111</v>
      </c>
      <c r="G209" s="83"/>
      <c r="H209" s="83"/>
      <c r="I209" s="83">
        <f t="shared" si="1"/>
        <v>1</v>
      </c>
      <c r="J209" s="83"/>
      <c r="K209" s="83"/>
      <c r="L209" s="83"/>
    </row>
    <row r="210" ht="15.0" customHeight="1">
      <c r="A210" s="81"/>
      <c r="B210" s="83"/>
      <c r="C210" s="84" t="s">
        <v>418</v>
      </c>
      <c r="D210" s="85" t="s">
        <v>415</v>
      </c>
      <c r="E210" s="83" t="s">
        <v>45</v>
      </c>
      <c r="F210" s="83" t="s">
        <v>5111</v>
      </c>
      <c r="G210" s="83"/>
      <c r="H210" s="83"/>
      <c r="I210" s="83">
        <f t="shared" si="1"/>
        <v>1</v>
      </c>
      <c r="J210" s="83"/>
      <c r="K210" s="83"/>
      <c r="L210" s="83"/>
    </row>
    <row r="211" ht="15.0" customHeight="1">
      <c r="A211" s="81"/>
      <c r="B211" s="83"/>
      <c r="C211" s="84" t="s">
        <v>2941</v>
      </c>
      <c r="D211" s="85" t="s">
        <v>415</v>
      </c>
      <c r="E211" s="83" t="s">
        <v>45</v>
      </c>
      <c r="F211" s="83"/>
      <c r="G211" s="83" t="s">
        <v>5111</v>
      </c>
      <c r="H211" s="83"/>
      <c r="I211" s="83">
        <f t="shared" si="1"/>
        <v>1</v>
      </c>
      <c r="J211" s="83"/>
      <c r="K211" s="83"/>
      <c r="L211" s="83"/>
    </row>
    <row r="212" ht="15.0" customHeight="1">
      <c r="A212" s="81"/>
      <c r="B212" s="83"/>
      <c r="C212" s="84" t="s">
        <v>420</v>
      </c>
      <c r="D212" s="85" t="s">
        <v>415</v>
      </c>
      <c r="E212" s="83" t="s">
        <v>45</v>
      </c>
      <c r="F212" s="83" t="s">
        <v>5111</v>
      </c>
      <c r="G212" s="83"/>
      <c r="H212" s="83"/>
      <c r="I212" s="83">
        <f t="shared" si="1"/>
        <v>1</v>
      </c>
      <c r="J212" s="83"/>
      <c r="K212" s="83"/>
      <c r="L212" s="83"/>
    </row>
    <row r="213" ht="15.0" customHeight="1">
      <c r="A213" s="81"/>
      <c r="B213" s="83"/>
      <c r="C213" s="84" t="s">
        <v>416</v>
      </c>
      <c r="D213" s="85" t="s">
        <v>415</v>
      </c>
      <c r="E213" s="83" t="s">
        <v>45</v>
      </c>
      <c r="F213" s="83" t="s">
        <v>5111</v>
      </c>
      <c r="G213" s="83"/>
      <c r="H213" s="83"/>
      <c r="I213" s="83">
        <f t="shared" si="1"/>
        <v>1</v>
      </c>
      <c r="J213" s="83"/>
      <c r="K213" s="83"/>
      <c r="L213" s="83"/>
    </row>
    <row r="214" ht="15.0" customHeight="1">
      <c r="A214" s="81"/>
      <c r="B214" s="83"/>
      <c r="C214" s="84" t="s">
        <v>425</v>
      </c>
      <c r="D214" s="85" t="s">
        <v>426</v>
      </c>
      <c r="E214" s="83" t="s">
        <v>47</v>
      </c>
      <c r="F214" s="83" t="s">
        <v>5111</v>
      </c>
      <c r="G214" s="83"/>
      <c r="H214" s="83"/>
      <c r="I214" s="83">
        <f t="shared" si="1"/>
        <v>1</v>
      </c>
      <c r="J214" s="83"/>
      <c r="K214" s="83"/>
      <c r="L214" s="83"/>
    </row>
    <row r="215" ht="21.75" customHeight="1">
      <c r="A215" s="81"/>
      <c r="B215" s="83"/>
      <c r="C215" s="84" t="s">
        <v>434</v>
      </c>
      <c r="D215" s="85" t="s">
        <v>426</v>
      </c>
      <c r="E215" s="83" t="s">
        <v>47</v>
      </c>
      <c r="F215" s="83" t="s">
        <v>5111</v>
      </c>
      <c r="G215" s="83"/>
      <c r="H215" s="83"/>
      <c r="I215" s="83">
        <f t="shared" si="1"/>
        <v>1</v>
      </c>
      <c r="J215" s="83"/>
      <c r="K215" s="83"/>
      <c r="L215" s="83"/>
    </row>
    <row r="216" ht="15.0" customHeight="1">
      <c r="A216" s="81"/>
      <c r="B216" s="83"/>
      <c r="C216" s="84" t="s">
        <v>432</v>
      </c>
      <c r="D216" s="85" t="s">
        <v>426</v>
      </c>
      <c r="E216" s="83" t="s">
        <v>47</v>
      </c>
      <c r="F216" s="83" t="s">
        <v>5111</v>
      </c>
      <c r="G216" s="83"/>
      <c r="H216" s="83"/>
      <c r="I216" s="83">
        <f t="shared" si="1"/>
        <v>1</v>
      </c>
      <c r="J216" s="83"/>
      <c r="K216" s="83"/>
      <c r="L216" s="83"/>
    </row>
    <row r="217" ht="21.75" customHeight="1">
      <c r="A217" s="81"/>
      <c r="B217" s="83"/>
      <c r="C217" s="84" t="s">
        <v>430</v>
      </c>
      <c r="D217" s="85" t="s">
        <v>426</v>
      </c>
      <c r="E217" s="83" t="s">
        <v>47</v>
      </c>
      <c r="F217" s="83" t="s">
        <v>5111</v>
      </c>
      <c r="G217" s="83"/>
      <c r="H217" s="83"/>
      <c r="I217" s="83">
        <f t="shared" si="1"/>
        <v>1</v>
      </c>
      <c r="J217" s="83"/>
      <c r="K217" s="83"/>
      <c r="L217" s="83"/>
    </row>
    <row r="218" ht="15.0" customHeight="1">
      <c r="A218" s="81"/>
      <c r="B218" s="83"/>
      <c r="C218" s="84" t="s">
        <v>428</v>
      </c>
      <c r="D218" s="85" t="s">
        <v>426</v>
      </c>
      <c r="E218" s="83" t="s">
        <v>47</v>
      </c>
      <c r="F218" s="83" t="s">
        <v>5111</v>
      </c>
      <c r="G218" s="83"/>
      <c r="H218" s="83"/>
      <c r="I218" s="83">
        <f t="shared" si="1"/>
        <v>1</v>
      </c>
      <c r="J218" s="83"/>
      <c r="K218" s="83"/>
      <c r="L218" s="83"/>
    </row>
    <row r="219" ht="15.0" customHeight="1">
      <c r="A219" s="81"/>
      <c r="B219" s="83"/>
      <c r="C219" s="84" t="s">
        <v>2947</v>
      </c>
      <c r="D219" s="85" t="s">
        <v>426</v>
      </c>
      <c r="E219" s="83" t="s">
        <v>47</v>
      </c>
      <c r="F219" s="83"/>
      <c r="G219" s="83" t="s">
        <v>5111</v>
      </c>
      <c r="H219" s="83"/>
      <c r="I219" s="83">
        <f t="shared" si="1"/>
        <v>1</v>
      </c>
      <c r="J219" s="83"/>
      <c r="K219" s="83"/>
      <c r="L219" s="83"/>
    </row>
    <row r="220" ht="15.0" customHeight="1">
      <c r="A220" s="81"/>
      <c r="B220" s="83"/>
      <c r="C220" s="84" t="s">
        <v>2951</v>
      </c>
      <c r="D220" s="85" t="s">
        <v>437</v>
      </c>
      <c r="E220" s="83" t="s">
        <v>45</v>
      </c>
      <c r="F220" s="83"/>
      <c r="G220" s="83" t="s">
        <v>5111</v>
      </c>
      <c r="H220" s="83"/>
      <c r="I220" s="83">
        <f t="shared" si="1"/>
        <v>1</v>
      </c>
      <c r="J220" s="83"/>
      <c r="K220" s="83"/>
      <c r="L220" s="83"/>
    </row>
    <row r="221" ht="15.0" customHeight="1">
      <c r="A221" s="81"/>
      <c r="B221" s="83"/>
      <c r="C221" s="84" t="s">
        <v>442</v>
      </c>
      <c r="D221" s="85" t="s">
        <v>437</v>
      </c>
      <c r="E221" s="83" t="s">
        <v>45</v>
      </c>
      <c r="F221" s="83" t="s">
        <v>5111</v>
      </c>
      <c r="G221" s="83"/>
      <c r="H221" s="83"/>
      <c r="I221" s="83">
        <f t="shared" si="1"/>
        <v>1</v>
      </c>
      <c r="J221" s="83"/>
      <c r="K221" s="83"/>
      <c r="L221" s="83"/>
    </row>
    <row r="222" ht="15.0" customHeight="1">
      <c r="A222" s="81"/>
      <c r="B222" s="83"/>
      <c r="C222" s="84" t="s">
        <v>2949</v>
      </c>
      <c r="D222" s="85" t="s">
        <v>437</v>
      </c>
      <c r="E222" s="83" t="s">
        <v>45</v>
      </c>
      <c r="F222" s="83"/>
      <c r="G222" s="83" t="s">
        <v>5111</v>
      </c>
      <c r="H222" s="83"/>
      <c r="I222" s="83">
        <f t="shared" si="1"/>
        <v>1</v>
      </c>
      <c r="J222" s="83"/>
      <c r="K222" s="83"/>
      <c r="L222" s="83"/>
    </row>
    <row r="223" ht="15.0" customHeight="1">
      <c r="A223" s="81"/>
      <c r="B223" s="83"/>
      <c r="C223" s="84" t="s">
        <v>436</v>
      </c>
      <c r="D223" s="85" t="s">
        <v>437</v>
      </c>
      <c r="E223" s="83" t="s">
        <v>45</v>
      </c>
      <c r="F223" s="83" t="s">
        <v>5111</v>
      </c>
      <c r="G223" s="83"/>
      <c r="H223" s="83"/>
      <c r="I223" s="83">
        <f t="shared" si="1"/>
        <v>1</v>
      </c>
      <c r="J223" s="83"/>
      <c r="K223" s="83"/>
      <c r="L223" s="83"/>
    </row>
    <row r="224" ht="15.0" customHeight="1">
      <c r="A224" s="81"/>
      <c r="B224" s="83"/>
      <c r="C224" s="84" t="s">
        <v>2953</v>
      </c>
      <c r="D224" s="85" t="s">
        <v>437</v>
      </c>
      <c r="E224" s="83" t="s">
        <v>45</v>
      </c>
      <c r="F224" s="83"/>
      <c r="G224" s="83" t="s">
        <v>5111</v>
      </c>
      <c r="H224" s="83"/>
      <c r="I224" s="83">
        <f t="shared" si="1"/>
        <v>1</v>
      </c>
      <c r="J224" s="83"/>
      <c r="K224" s="83"/>
      <c r="L224" s="83"/>
    </row>
    <row r="225" ht="15.0" customHeight="1">
      <c r="A225" s="81"/>
      <c r="B225" s="83"/>
      <c r="C225" s="84" t="s">
        <v>2955</v>
      </c>
      <c r="D225" s="85" t="s">
        <v>437</v>
      </c>
      <c r="E225" s="83" t="s">
        <v>45</v>
      </c>
      <c r="F225" s="83"/>
      <c r="G225" s="83" t="s">
        <v>5111</v>
      </c>
      <c r="H225" s="83"/>
      <c r="I225" s="83">
        <f t="shared" si="1"/>
        <v>1</v>
      </c>
      <c r="J225" s="83"/>
      <c r="K225" s="83"/>
      <c r="L225" s="83"/>
    </row>
    <row r="226" ht="15.0" customHeight="1">
      <c r="A226" s="81"/>
      <c r="B226" s="86"/>
      <c r="C226" s="87" t="s">
        <v>439</v>
      </c>
      <c r="D226" s="88" t="s">
        <v>437</v>
      </c>
      <c r="E226" s="86" t="s">
        <v>45</v>
      </c>
      <c r="F226" s="86" t="s">
        <v>5111</v>
      </c>
      <c r="G226" s="86"/>
      <c r="H226" s="86"/>
      <c r="I226" s="86">
        <f t="shared" si="1"/>
        <v>1</v>
      </c>
      <c r="J226" s="86"/>
      <c r="K226" s="86"/>
      <c r="L226" s="86" t="s">
        <v>5111</v>
      </c>
    </row>
    <row r="227" ht="15.0" customHeight="1">
      <c r="A227" s="81"/>
      <c r="B227" s="83"/>
      <c r="C227" s="84" t="s">
        <v>2957</v>
      </c>
      <c r="D227" s="85" t="s">
        <v>437</v>
      </c>
      <c r="E227" s="83" t="s">
        <v>45</v>
      </c>
      <c r="F227" s="83"/>
      <c r="G227" s="83" t="s">
        <v>5111</v>
      </c>
      <c r="H227" s="83"/>
      <c r="I227" s="83">
        <f t="shared" si="1"/>
        <v>1</v>
      </c>
      <c r="J227" s="83"/>
      <c r="K227" s="83"/>
      <c r="L227" s="83"/>
    </row>
    <row r="228" ht="15.0" customHeight="1">
      <c r="A228" s="81"/>
      <c r="B228" s="83"/>
      <c r="C228" s="84" t="s">
        <v>486</v>
      </c>
      <c r="D228" s="85" t="s">
        <v>445</v>
      </c>
      <c r="E228" s="83" t="s">
        <v>51</v>
      </c>
      <c r="F228" s="83" t="s">
        <v>5111</v>
      </c>
      <c r="G228" s="83"/>
      <c r="H228" s="83"/>
      <c r="I228" s="83">
        <f t="shared" si="1"/>
        <v>1</v>
      </c>
      <c r="J228" s="83"/>
      <c r="K228" s="83"/>
      <c r="L228" s="83"/>
    </row>
    <row r="229" ht="15.0" customHeight="1">
      <c r="A229" s="81"/>
      <c r="B229" s="83"/>
      <c r="C229" s="84" t="s">
        <v>2959</v>
      </c>
      <c r="D229" s="85" t="s">
        <v>445</v>
      </c>
      <c r="E229" s="83" t="s">
        <v>51</v>
      </c>
      <c r="F229" s="83"/>
      <c r="G229" s="83" t="s">
        <v>5111</v>
      </c>
      <c r="H229" s="83"/>
      <c r="I229" s="83">
        <f t="shared" si="1"/>
        <v>1</v>
      </c>
      <c r="J229" s="83"/>
      <c r="K229" s="83"/>
      <c r="L229" s="83"/>
    </row>
    <row r="230" ht="15.0" customHeight="1">
      <c r="A230" s="81"/>
      <c r="B230" s="83"/>
      <c r="C230" s="84" t="s">
        <v>2961</v>
      </c>
      <c r="D230" s="85" t="s">
        <v>445</v>
      </c>
      <c r="E230" s="83" t="s">
        <v>51</v>
      </c>
      <c r="F230" s="83"/>
      <c r="G230" s="83" t="s">
        <v>5111</v>
      </c>
      <c r="H230" s="83"/>
      <c r="I230" s="83">
        <f t="shared" si="1"/>
        <v>1</v>
      </c>
      <c r="J230" s="83"/>
      <c r="K230" s="83"/>
      <c r="L230" s="83"/>
    </row>
    <row r="231" ht="15.0" customHeight="1">
      <c r="A231" s="81"/>
      <c r="B231" s="83"/>
      <c r="C231" s="84" t="s">
        <v>460</v>
      </c>
      <c r="D231" s="85" t="s">
        <v>445</v>
      </c>
      <c r="E231" s="83" t="s">
        <v>51</v>
      </c>
      <c r="F231" s="83" t="s">
        <v>5111</v>
      </c>
      <c r="G231" s="83"/>
      <c r="H231" s="83"/>
      <c r="I231" s="83">
        <f t="shared" si="1"/>
        <v>1</v>
      </c>
      <c r="J231" s="83"/>
      <c r="K231" s="83"/>
      <c r="L231" s="83"/>
    </row>
    <row r="232" ht="15.0" customHeight="1">
      <c r="A232" s="81"/>
      <c r="B232" s="83"/>
      <c r="C232" s="84" t="s">
        <v>2963</v>
      </c>
      <c r="D232" s="85" t="s">
        <v>445</v>
      </c>
      <c r="E232" s="83" t="s">
        <v>51</v>
      </c>
      <c r="F232" s="83"/>
      <c r="G232" s="83" t="s">
        <v>5111</v>
      </c>
      <c r="H232" s="83"/>
      <c r="I232" s="83">
        <f t="shared" si="1"/>
        <v>1</v>
      </c>
      <c r="J232" s="83"/>
      <c r="K232" s="83"/>
      <c r="L232" s="83"/>
    </row>
    <row r="233" ht="15.0" customHeight="1">
      <c r="A233" s="81"/>
      <c r="B233" s="83"/>
      <c r="C233" s="84" t="s">
        <v>2965</v>
      </c>
      <c r="D233" s="85" t="s">
        <v>445</v>
      </c>
      <c r="E233" s="83" t="s">
        <v>51</v>
      </c>
      <c r="F233" s="83"/>
      <c r="G233" s="83" t="s">
        <v>5111</v>
      </c>
      <c r="H233" s="83"/>
      <c r="I233" s="83">
        <f t="shared" si="1"/>
        <v>1</v>
      </c>
      <c r="J233" s="83"/>
      <c r="K233" s="83"/>
      <c r="L233" s="83"/>
    </row>
    <row r="234" ht="15.0" customHeight="1">
      <c r="A234" s="81"/>
      <c r="B234" s="83"/>
      <c r="C234" s="84" t="s">
        <v>4425</v>
      </c>
      <c r="D234" s="85" t="s">
        <v>445</v>
      </c>
      <c r="E234" s="83" t="s">
        <v>51</v>
      </c>
      <c r="F234" s="83"/>
      <c r="G234" s="83"/>
      <c r="H234" s="83" t="s">
        <v>5111</v>
      </c>
      <c r="I234" s="83">
        <f t="shared" si="1"/>
        <v>1</v>
      </c>
      <c r="J234" s="83"/>
      <c r="K234" s="83"/>
      <c r="L234" s="83"/>
    </row>
    <row r="235" ht="15.0" customHeight="1">
      <c r="A235" s="81"/>
      <c r="B235" s="83"/>
      <c r="C235" s="84" t="s">
        <v>449</v>
      </c>
      <c r="D235" s="85" t="s">
        <v>445</v>
      </c>
      <c r="E235" s="83" t="s">
        <v>51</v>
      </c>
      <c r="F235" s="83" t="s">
        <v>5111</v>
      </c>
      <c r="G235" s="83"/>
      <c r="H235" s="83"/>
      <c r="I235" s="83">
        <f t="shared" si="1"/>
        <v>1</v>
      </c>
      <c r="J235" s="83"/>
      <c r="K235" s="83"/>
      <c r="L235" s="83"/>
    </row>
    <row r="236" ht="15.0" customHeight="1">
      <c r="A236" s="81"/>
      <c r="B236" s="83"/>
      <c r="C236" s="84" t="s">
        <v>4428</v>
      </c>
      <c r="D236" s="85" t="s">
        <v>445</v>
      </c>
      <c r="E236" s="83" t="s">
        <v>51</v>
      </c>
      <c r="F236" s="83"/>
      <c r="G236" s="83"/>
      <c r="H236" s="83" t="s">
        <v>5111</v>
      </c>
      <c r="I236" s="83">
        <f t="shared" si="1"/>
        <v>1</v>
      </c>
      <c r="J236" s="83"/>
      <c r="K236" s="83"/>
      <c r="L236" s="83"/>
    </row>
    <row r="237" ht="15.0" customHeight="1">
      <c r="A237" s="81"/>
      <c r="B237" s="83"/>
      <c r="C237" s="84" t="s">
        <v>2987</v>
      </c>
      <c r="D237" s="85" t="s">
        <v>445</v>
      </c>
      <c r="E237" s="83" t="s">
        <v>51</v>
      </c>
      <c r="F237" s="83"/>
      <c r="G237" s="83" t="s">
        <v>5111</v>
      </c>
      <c r="H237" s="83"/>
      <c r="I237" s="83">
        <f t="shared" si="1"/>
        <v>1</v>
      </c>
      <c r="J237" s="83"/>
      <c r="K237" s="83"/>
      <c r="L237" s="83"/>
    </row>
    <row r="238" ht="15.0" customHeight="1">
      <c r="A238" s="81"/>
      <c r="B238" s="83"/>
      <c r="C238" s="84" t="s">
        <v>2989</v>
      </c>
      <c r="D238" s="85" t="s">
        <v>445</v>
      </c>
      <c r="E238" s="83" t="s">
        <v>51</v>
      </c>
      <c r="F238" s="83"/>
      <c r="G238" s="83" t="s">
        <v>5111</v>
      </c>
      <c r="H238" s="83"/>
      <c r="I238" s="83">
        <f t="shared" si="1"/>
        <v>1</v>
      </c>
      <c r="J238" s="83"/>
      <c r="K238" s="83"/>
      <c r="L238" s="83"/>
    </row>
    <row r="239" ht="15.0" customHeight="1">
      <c r="A239" s="81"/>
      <c r="B239" s="83"/>
      <c r="C239" s="84" t="s">
        <v>2967</v>
      </c>
      <c r="D239" s="85" t="s">
        <v>445</v>
      </c>
      <c r="E239" s="83" t="s">
        <v>51</v>
      </c>
      <c r="F239" s="83"/>
      <c r="G239" s="83" t="s">
        <v>5111</v>
      </c>
      <c r="H239" s="83"/>
      <c r="I239" s="83">
        <f t="shared" si="1"/>
        <v>1</v>
      </c>
      <c r="J239" s="83"/>
      <c r="K239" s="83"/>
      <c r="L239" s="83"/>
    </row>
    <row r="240" ht="15.0" customHeight="1">
      <c r="A240" s="81"/>
      <c r="B240" s="83"/>
      <c r="C240" s="84" t="s">
        <v>464</v>
      </c>
      <c r="D240" s="85" t="s">
        <v>445</v>
      </c>
      <c r="E240" s="83" t="s">
        <v>51</v>
      </c>
      <c r="F240" s="83" t="s">
        <v>5111</v>
      </c>
      <c r="G240" s="83"/>
      <c r="H240" s="83"/>
      <c r="I240" s="83">
        <f t="shared" si="1"/>
        <v>1</v>
      </c>
      <c r="J240" s="83"/>
      <c r="K240" s="83"/>
      <c r="L240" s="83"/>
    </row>
    <row r="241" ht="15.0" customHeight="1">
      <c r="A241" s="81"/>
      <c r="B241" s="83"/>
      <c r="C241" s="84" t="s">
        <v>454</v>
      </c>
      <c r="D241" s="85" t="s">
        <v>445</v>
      </c>
      <c r="E241" s="83" t="s">
        <v>51</v>
      </c>
      <c r="F241" s="83" t="s">
        <v>5111</v>
      </c>
      <c r="G241" s="83"/>
      <c r="H241" s="83"/>
      <c r="I241" s="83">
        <f t="shared" si="1"/>
        <v>1</v>
      </c>
      <c r="J241" s="83"/>
      <c r="K241" s="83"/>
      <c r="L241" s="83"/>
    </row>
    <row r="242" ht="15.0" customHeight="1">
      <c r="A242" s="81"/>
      <c r="B242" s="83"/>
      <c r="C242" s="84" t="s">
        <v>462</v>
      </c>
      <c r="D242" s="85" t="s">
        <v>445</v>
      </c>
      <c r="E242" s="83" t="s">
        <v>51</v>
      </c>
      <c r="F242" s="83" t="s">
        <v>5111</v>
      </c>
      <c r="G242" s="83"/>
      <c r="H242" s="83"/>
      <c r="I242" s="83">
        <f t="shared" si="1"/>
        <v>1</v>
      </c>
      <c r="J242" s="83"/>
      <c r="K242" s="83"/>
      <c r="L242" s="83"/>
    </row>
    <row r="243" ht="15.0" customHeight="1">
      <c r="A243" s="81"/>
      <c r="B243" s="83"/>
      <c r="C243" s="84" t="s">
        <v>474</v>
      </c>
      <c r="D243" s="85" t="s">
        <v>445</v>
      </c>
      <c r="E243" s="83" t="s">
        <v>51</v>
      </c>
      <c r="F243" s="83" t="s">
        <v>5111</v>
      </c>
      <c r="G243" s="83"/>
      <c r="H243" s="83"/>
      <c r="I243" s="83">
        <f t="shared" si="1"/>
        <v>1</v>
      </c>
      <c r="J243" s="83"/>
      <c r="K243" s="83"/>
      <c r="L243" s="83"/>
    </row>
    <row r="244" ht="15.0" customHeight="1">
      <c r="A244" s="81"/>
      <c r="B244" s="86"/>
      <c r="C244" s="87" t="s">
        <v>451</v>
      </c>
      <c r="D244" s="88" t="s">
        <v>445</v>
      </c>
      <c r="E244" s="86" t="s">
        <v>51</v>
      </c>
      <c r="F244" s="86" t="s">
        <v>5111</v>
      </c>
      <c r="G244" s="86"/>
      <c r="H244" s="86"/>
      <c r="I244" s="86">
        <f t="shared" si="1"/>
        <v>1</v>
      </c>
      <c r="J244" s="86"/>
      <c r="K244" s="86"/>
      <c r="L244" s="86" t="s">
        <v>5111</v>
      </c>
    </row>
    <row r="245" ht="15.0" customHeight="1">
      <c r="A245" s="81"/>
      <c r="B245" s="83"/>
      <c r="C245" s="84" t="s">
        <v>2991</v>
      </c>
      <c r="D245" s="85" t="s">
        <v>445</v>
      </c>
      <c r="E245" s="83" t="s">
        <v>51</v>
      </c>
      <c r="F245" s="83"/>
      <c r="G245" s="83" t="s">
        <v>5111</v>
      </c>
      <c r="H245" s="83"/>
      <c r="I245" s="83">
        <f t="shared" si="1"/>
        <v>1</v>
      </c>
      <c r="J245" s="83"/>
      <c r="K245" s="83"/>
      <c r="L245" s="83"/>
    </row>
    <row r="246" ht="15.0" customHeight="1">
      <c r="A246" s="81"/>
      <c r="B246" s="83"/>
      <c r="C246" s="84" t="s">
        <v>476</v>
      </c>
      <c r="D246" s="85" t="s">
        <v>445</v>
      </c>
      <c r="E246" s="83" t="s">
        <v>51</v>
      </c>
      <c r="F246" s="83" t="s">
        <v>5111</v>
      </c>
      <c r="G246" s="83"/>
      <c r="H246" s="83"/>
      <c r="I246" s="83">
        <f t="shared" si="1"/>
        <v>1</v>
      </c>
      <c r="J246" s="83"/>
      <c r="K246" s="83"/>
      <c r="L246" s="83"/>
    </row>
    <row r="247" ht="15.0" customHeight="1">
      <c r="A247" s="81"/>
      <c r="B247" s="83"/>
      <c r="C247" s="84" t="s">
        <v>2969</v>
      </c>
      <c r="D247" s="85" t="s">
        <v>445</v>
      </c>
      <c r="E247" s="83" t="s">
        <v>51</v>
      </c>
      <c r="F247" s="83"/>
      <c r="G247" s="83" t="s">
        <v>5111</v>
      </c>
      <c r="H247" s="83"/>
      <c r="I247" s="83">
        <f t="shared" si="1"/>
        <v>1</v>
      </c>
      <c r="J247" s="83"/>
      <c r="K247" s="83"/>
      <c r="L247" s="83"/>
    </row>
    <row r="248" ht="15.0" customHeight="1">
      <c r="A248" s="81"/>
      <c r="B248" s="83"/>
      <c r="C248" s="84" t="s">
        <v>444</v>
      </c>
      <c r="D248" s="85" t="s">
        <v>445</v>
      </c>
      <c r="E248" s="83" t="s">
        <v>51</v>
      </c>
      <c r="F248" s="83" t="s">
        <v>5111</v>
      </c>
      <c r="G248" s="83"/>
      <c r="H248" s="83"/>
      <c r="I248" s="83">
        <f t="shared" si="1"/>
        <v>1</v>
      </c>
      <c r="J248" s="83"/>
      <c r="K248" s="83"/>
      <c r="L248" s="83"/>
    </row>
    <row r="249" ht="15.0" customHeight="1">
      <c r="A249" s="81"/>
      <c r="B249" s="83"/>
      <c r="C249" s="84" t="s">
        <v>2981</v>
      </c>
      <c r="D249" s="85" t="s">
        <v>445</v>
      </c>
      <c r="E249" s="83" t="s">
        <v>51</v>
      </c>
      <c r="F249" s="83"/>
      <c r="G249" s="83" t="s">
        <v>5111</v>
      </c>
      <c r="H249" s="83"/>
      <c r="I249" s="83">
        <f t="shared" si="1"/>
        <v>1</v>
      </c>
      <c r="J249" s="83"/>
      <c r="K249" s="83"/>
      <c r="L249" s="83"/>
    </row>
    <row r="250" ht="15.0" customHeight="1">
      <c r="A250" s="81"/>
      <c r="B250" s="83"/>
      <c r="C250" s="84" t="s">
        <v>470</v>
      </c>
      <c r="D250" s="85" t="s">
        <v>445</v>
      </c>
      <c r="E250" s="83" t="s">
        <v>51</v>
      </c>
      <c r="F250" s="83" t="s">
        <v>5111</v>
      </c>
      <c r="G250" s="83"/>
      <c r="H250" s="83"/>
      <c r="I250" s="83">
        <f t="shared" si="1"/>
        <v>1</v>
      </c>
      <c r="J250" s="83"/>
      <c r="K250" s="83"/>
      <c r="L250" s="83"/>
    </row>
    <row r="251" ht="15.0" customHeight="1">
      <c r="A251" s="81"/>
      <c r="B251" s="83"/>
      <c r="C251" s="84" t="s">
        <v>480</v>
      </c>
      <c r="D251" s="85" t="s">
        <v>445</v>
      </c>
      <c r="E251" s="83" t="s">
        <v>51</v>
      </c>
      <c r="F251" s="83" t="s">
        <v>5111</v>
      </c>
      <c r="G251" s="83"/>
      <c r="H251" s="83"/>
      <c r="I251" s="83">
        <f t="shared" si="1"/>
        <v>1</v>
      </c>
      <c r="J251" s="83"/>
      <c r="K251" s="83"/>
      <c r="L251" s="83"/>
    </row>
    <row r="252" ht="15.0" customHeight="1">
      <c r="A252" s="81"/>
      <c r="B252" s="83"/>
      <c r="C252" s="84" t="s">
        <v>2971</v>
      </c>
      <c r="D252" s="85" t="s">
        <v>445</v>
      </c>
      <c r="E252" s="83" t="s">
        <v>51</v>
      </c>
      <c r="F252" s="83"/>
      <c r="G252" s="83" t="s">
        <v>5111</v>
      </c>
      <c r="H252" s="83"/>
      <c r="I252" s="83">
        <f t="shared" si="1"/>
        <v>1</v>
      </c>
      <c r="J252" s="83"/>
      <c r="K252" s="83"/>
      <c r="L252" s="83"/>
    </row>
    <row r="253" ht="15.0" customHeight="1">
      <c r="A253" s="81"/>
      <c r="B253" s="83"/>
      <c r="C253" s="84" t="s">
        <v>2973</v>
      </c>
      <c r="D253" s="85" t="s">
        <v>445</v>
      </c>
      <c r="E253" s="83" t="s">
        <v>51</v>
      </c>
      <c r="F253" s="83"/>
      <c r="G253" s="83" t="s">
        <v>5111</v>
      </c>
      <c r="H253" s="83"/>
      <c r="I253" s="83">
        <f t="shared" si="1"/>
        <v>1</v>
      </c>
      <c r="J253" s="83"/>
      <c r="K253" s="83"/>
      <c r="L253" s="83"/>
    </row>
    <row r="254" ht="15.0" customHeight="1">
      <c r="A254" s="81"/>
      <c r="B254" s="83"/>
      <c r="C254" s="84" t="s">
        <v>447</v>
      </c>
      <c r="D254" s="85" t="s">
        <v>445</v>
      </c>
      <c r="E254" s="83" t="s">
        <v>51</v>
      </c>
      <c r="F254" s="83" t="s">
        <v>5111</v>
      </c>
      <c r="G254" s="83"/>
      <c r="H254" s="83"/>
      <c r="I254" s="83">
        <f t="shared" si="1"/>
        <v>1</v>
      </c>
      <c r="J254" s="83"/>
      <c r="K254" s="83"/>
      <c r="L254" s="83"/>
    </row>
    <row r="255" ht="15.0" customHeight="1">
      <c r="A255" s="81"/>
      <c r="B255" s="83"/>
      <c r="C255" s="84" t="s">
        <v>2985</v>
      </c>
      <c r="D255" s="85" t="s">
        <v>445</v>
      </c>
      <c r="E255" s="83" t="s">
        <v>51</v>
      </c>
      <c r="F255" s="83"/>
      <c r="G255" s="83" t="s">
        <v>5111</v>
      </c>
      <c r="H255" s="83"/>
      <c r="I255" s="83">
        <f t="shared" si="1"/>
        <v>1</v>
      </c>
      <c r="J255" s="83"/>
      <c r="K255" s="83"/>
      <c r="L255" s="83"/>
    </row>
    <row r="256" ht="15.0" customHeight="1">
      <c r="A256" s="81"/>
      <c r="B256" s="83"/>
      <c r="C256" s="84" t="s">
        <v>466</v>
      </c>
      <c r="D256" s="85" t="s">
        <v>445</v>
      </c>
      <c r="E256" s="83" t="s">
        <v>51</v>
      </c>
      <c r="F256" s="83" t="s">
        <v>5111</v>
      </c>
      <c r="G256" s="83"/>
      <c r="H256" s="83"/>
      <c r="I256" s="83">
        <f t="shared" si="1"/>
        <v>1</v>
      </c>
      <c r="J256" s="83"/>
      <c r="K256" s="83"/>
      <c r="L256" s="83"/>
    </row>
    <row r="257" ht="15.0" customHeight="1">
      <c r="A257" s="81"/>
      <c r="B257" s="83"/>
      <c r="C257" s="84" t="s">
        <v>4431</v>
      </c>
      <c r="D257" s="85" t="s">
        <v>445</v>
      </c>
      <c r="E257" s="83" t="s">
        <v>51</v>
      </c>
      <c r="F257" s="83"/>
      <c r="G257" s="83"/>
      <c r="H257" s="83" t="s">
        <v>5111</v>
      </c>
      <c r="I257" s="83">
        <f t="shared" si="1"/>
        <v>1</v>
      </c>
      <c r="J257" s="83"/>
      <c r="K257" s="83"/>
      <c r="L257" s="83"/>
    </row>
    <row r="258" ht="15.0" customHeight="1">
      <c r="A258" s="81"/>
      <c r="B258" s="83"/>
      <c r="C258" s="84" t="s">
        <v>482</v>
      </c>
      <c r="D258" s="85" t="s">
        <v>445</v>
      </c>
      <c r="E258" s="83" t="s">
        <v>51</v>
      </c>
      <c r="F258" s="83" t="s">
        <v>5111</v>
      </c>
      <c r="G258" s="83"/>
      <c r="H258" s="83"/>
      <c r="I258" s="83">
        <f t="shared" si="1"/>
        <v>1</v>
      </c>
      <c r="J258" s="83"/>
      <c r="K258" s="83"/>
      <c r="L258" s="83"/>
    </row>
    <row r="259" ht="15.0" customHeight="1">
      <c r="A259" s="81"/>
      <c r="B259" s="83"/>
      <c r="C259" s="84" t="s">
        <v>478</v>
      </c>
      <c r="D259" s="85" t="s">
        <v>445</v>
      </c>
      <c r="E259" s="83" t="s">
        <v>51</v>
      </c>
      <c r="F259" s="83" t="s">
        <v>5111</v>
      </c>
      <c r="G259" s="83"/>
      <c r="H259" s="83"/>
      <c r="I259" s="83">
        <f t="shared" si="1"/>
        <v>1</v>
      </c>
      <c r="J259" s="83"/>
      <c r="K259" s="83"/>
      <c r="L259" s="83"/>
    </row>
    <row r="260" ht="15.0" customHeight="1">
      <c r="A260" s="81"/>
      <c r="B260" s="83"/>
      <c r="C260" s="84" t="s">
        <v>2975</v>
      </c>
      <c r="D260" s="85" t="s">
        <v>445</v>
      </c>
      <c r="E260" s="83" t="s">
        <v>51</v>
      </c>
      <c r="F260" s="83"/>
      <c r="G260" s="83" t="s">
        <v>5111</v>
      </c>
      <c r="H260" s="83"/>
      <c r="I260" s="83">
        <f t="shared" si="1"/>
        <v>1</v>
      </c>
      <c r="J260" s="83"/>
      <c r="K260" s="83"/>
      <c r="L260" s="83"/>
    </row>
    <row r="261" ht="15.0" customHeight="1">
      <c r="A261" s="81"/>
      <c r="B261" s="83"/>
      <c r="C261" s="84" t="s">
        <v>472</v>
      </c>
      <c r="D261" s="85" t="s">
        <v>445</v>
      </c>
      <c r="E261" s="83" t="s">
        <v>51</v>
      </c>
      <c r="F261" s="83" t="s">
        <v>5111</v>
      </c>
      <c r="G261" s="83"/>
      <c r="H261" s="83"/>
      <c r="I261" s="83">
        <f t="shared" si="1"/>
        <v>1</v>
      </c>
      <c r="J261" s="83"/>
      <c r="K261" s="83"/>
      <c r="L261" s="83"/>
    </row>
    <row r="262" ht="15.0" customHeight="1">
      <c r="A262" s="81"/>
      <c r="B262" s="83"/>
      <c r="C262" s="84" t="s">
        <v>2983</v>
      </c>
      <c r="D262" s="85" t="s">
        <v>445</v>
      </c>
      <c r="E262" s="83" t="s">
        <v>51</v>
      </c>
      <c r="F262" s="83"/>
      <c r="G262" s="83" t="s">
        <v>5111</v>
      </c>
      <c r="H262" s="83"/>
      <c r="I262" s="83">
        <f t="shared" si="1"/>
        <v>1</v>
      </c>
      <c r="J262" s="83"/>
      <c r="K262" s="83"/>
      <c r="L262" s="83"/>
    </row>
    <row r="263" ht="15.0" customHeight="1">
      <c r="A263" s="81"/>
      <c r="B263" s="83"/>
      <c r="C263" s="84" t="s">
        <v>456</v>
      </c>
      <c r="D263" s="85" t="s">
        <v>445</v>
      </c>
      <c r="E263" s="83" t="s">
        <v>51</v>
      </c>
      <c r="F263" s="83" t="s">
        <v>5111</v>
      </c>
      <c r="G263" s="83"/>
      <c r="H263" s="83"/>
      <c r="I263" s="83">
        <f t="shared" si="1"/>
        <v>1</v>
      </c>
      <c r="J263" s="83"/>
      <c r="K263" s="83"/>
      <c r="L263" s="83"/>
    </row>
    <row r="264" ht="15.0" customHeight="1">
      <c r="A264" s="81"/>
      <c r="B264" s="83"/>
      <c r="C264" s="84" t="s">
        <v>2995</v>
      </c>
      <c r="D264" s="85" t="s">
        <v>445</v>
      </c>
      <c r="E264" s="83" t="s">
        <v>51</v>
      </c>
      <c r="F264" s="83"/>
      <c r="G264" s="83" t="s">
        <v>5111</v>
      </c>
      <c r="H264" s="83"/>
      <c r="I264" s="83">
        <f t="shared" si="1"/>
        <v>1</v>
      </c>
      <c r="J264" s="83"/>
      <c r="K264" s="83"/>
      <c r="L264" s="83"/>
    </row>
    <row r="265" ht="15.0" customHeight="1">
      <c r="A265" s="81"/>
      <c r="B265" s="83"/>
      <c r="C265" s="84" t="s">
        <v>4434</v>
      </c>
      <c r="D265" s="85" t="s">
        <v>445</v>
      </c>
      <c r="E265" s="83" t="s">
        <v>51</v>
      </c>
      <c r="F265" s="83"/>
      <c r="G265" s="83"/>
      <c r="H265" s="83" t="s">
        <v>5111</v>
      </c>
      <c r="I265" s="83">
        <f t="shared" si="1"/>
        <v>1</v>
      </c>
      <c r="J265" s="83"/>
      <c r="K265" s="83"/>
      <c r="L265" s="83"/>
    </row>
    <row r="266" ht="15.0" customHeight="1">
      <c r="A266" s="81"/>
      <c r="B266" s="83"/>
      <c r="C266" s="84" t="s">
        <v>488</v>
      </c>
      <c r="D266" s="85" t="s">
        <v>445</v>
      </c>
      <c r="E266" s="83" t="s">
        <v>51</v>
      </c>
      <c r="F266" s="83" t="s">
        <v>5111</v>
      </c>
      <c r="G266" s="83"/>
      <c r="H266" s="83"/>
      <c r="I266" s="83">
        <f t="shared" si="1"/>
        <v>1</v>
      </c>
      <c r="J266" s="83"/>
      <c r="K266" s="83"/>
      <c r="L266" s="83"/>
    </row>
    <row r="267" ht="15.0" customHeight="1">
      <c r="A267" s="81"/>
      <c r="B267" s="83"/>
      <c r="C267" s="84" t="s">
        <v>2993</v>
      </c>
      <c r="D267" s="85" t="s">
        <v>445</v>
      </c>
      <c r="E267" s="83" t="s">
        <v>51</v>
      </c>
      <c r="F267" s="83"/>
      <c r="G267" s="83" t="s">
        <v>5111</v>
      </c>
      <c r="H267" s="83"/>
      <c r="I267" s="83">
        <f t="shared" si="1"/>
        <v>1</v>
      </c>
      <c r="J267" s="83"/>
      <c r="K267" s="83"/>
      <c r="L267" s="83"/>
    </row>
    <row r="268" ht="15.0" customHeight="1">
      <c r="A268" s="81"/>
      <c r="B268" s="83"/>
      <c r="C268" s="84" t="s">
        <v>4437</v>
      </c>
      <c r="D268" s="85" t="s">
        <v>445</v>
      </c>
      <c r="E268" s="83" t="s">
        <v>51</v>
      </c>
      <c r="F268" s="83"/>
      <c r="G268" s="83"/>
      <c r="H268" s="83" t="s">
        <v>5111</v>
      </c>
      <c r="I268" s="83">
        <f t="shared" si="1"/>
        <v>1</v>
      </c>
      <c r="J268" s="83"/>
      <c r="K268" s="83"/>
      <c r="L268" s="83"/>
    </row>
    <row r="269" ht="15.0" customHeight="1">
      <c r="A269" s="81"/>
      <c r="B269" s="83"/>
      <c r="C269" s="84" t="s">
        <v>2977</v>
      </c>
      <c r="D269" s="85" t="s">
        <v>445</v>
      </c>
      <c r="E269" s="83" t="s">
        <v>51</v>
      </c>
      <c r="F269" s="83"/>
      <c r="G269" s="83" t="s">
        <v>5111</v>
      </c>
      <c r="H269" s="83"/>
      <c r="I269" s="83">
        <f t="shared" si="1"/>
        <v>1</v>
      </c>
      <c r="J269" s="83"/>
      <c r="K269" s="83"/>
      <c r="L269" s="83"/>
    </row>
    <row r="270" ht="15.0" customHeight="1">
      <c r="A270" s="81"/>
      <c r="B270" s="86"/>
      <c r="C270" s="87" t="s">
        <v>468</v>
      </c>
      <c r="D270" s="88" t="s">
        <v>445</v>
      </c>
      <c r="E270" s="86" t="s">
        <v>51</v>
      </c>
      <c r="F270" s="86" t="s">
        <v>5111</v>
      </c>
      <c r="G270" s="86"/>
      <c r="H270" s="86"/>
      <c r="I270" s="86">
        <f t="shared" si="1"/>
        <v>1</v>
      </c>
      <c r="J270" s="86"/>
      <c r="K270" s="86"/>
      <c r="L270" s="86" t="s">
        <v>5111</v>
      </c>
    </row>
    <row r="271" ht="15.0" customHeight="1">
      <c r="A271" s="81"/>
      <c r="B271" s="83"/>
      <c r="C271" s="84" t="s">
        <v>458</v>
      </c>
      <c r="D271" s="85" t="s">
        <v>445</v>
      </c>
      <c r="E271" s="83" t="s">
        <v>51</v>
      </c>
      <c r="F271" s="83" t="s">
        <v>5111</v>
      </c>
      <c r="G271" s="83"/>
      <c r="H271" s="83"/>
      <c r="I271" s="83">
        <f t="shared" si="1"/>
        <v>1</v>
      </c>
      <c r="J271" s="83"/>
      <c r="K271" s="83"/>
      <c r="L271" s="83"/>
    </row>
    <row r="272" ht="15.0" customHeight="1">
      <c r="A272" s="81"/>
      <c r="B272" s="83"/>
      <c r="C272" s="84" t="s">
        <v>484</v>
      </c>
      <c r="D272" s="85" t="s">
        <v>445</v>
      </c>
      <c r="E272" s="83" t="s">
        <v>51</v>
      </c>
      <c r="F272" s="83" t="s">
        <v>5111</v>
      </c>
      <c r="G272" s="83"/>
      <c r="H272" s="83"/>
      <c r="I272" s="83">
        <f t="shared" si="1"/>
        <v>1</v>
      </c>
      <c r="J272" s="83"/>
      <c r="K272" s="83"/>
      <c r="L272" s="83"/>
    </row>
    <row r="273" ht="15.0" customHeight="1">
      <c r="A273" s="81"/>
      <c r="B273" s="83"/>
      <c r="C273" s="84" t="s">
        <v>2979</v>
      </c>
      <c r="D273" s="85" t="s">
        <v>445</v>
      </c>
      <c r="E273" s="83" t="s">
        <v>51</v>
      </c>
      <c r="F273" s="83"/>
      <c r="G273" s="83" t="s">
        <v>5111</v>
      </c>
      <c r="H273" s="83"/>
      <c r="I273" s="83">
        <f t="shared" si="1"/>
        <v>1</v>
      </c>
      <c r="J273" s="83"/>
      <c r="K273" s="83"/>
      <c r="L273" s="83"/>
    </row>
    <row r="274" ht="15.0" customHeight="1">
      <c r="A274" s="81"/>
      <c r="B274" s="83"/>
      <c r="C274" s="84" t="s">
        <v>422</v>
      </c>
      <c r="D274" s="85" t="s">
        <v>5114</v>
      </c>
      <c r="E274" s="83" t="s">
        <v>45</v>
      </c>
      <c r="F274" s="83" t="s">
        <v>5111</v>
      </c>
      <c r="G274" s="83"/>
      <c r="H274" s="83"/>
      <c r="I274" s="83">
        <f t="shared" si="1"/>
        <v>1</v>
      </c>
      <c r="J274" s="83"/>
      <c r="K274" s="83"/>
      <c r="L274" s="83"/>
    </row>
    <row r="275" ht="15.0" customHeight="1">
      <c r="A275" s="81"/>
      <c r="B275" s="83"/>
      <c r="C275" s="84" t="s">
        <v>2943</v>
      </c>
      <c r="D275" s="85" t="s">
        <v>5114</v>
      </c>
      <c r="E275" s="83" t="s">
        <v>45</v>
      </c>
      <c r="F275" s="83"/>
      <c r="G275" s="83" t="s">
        <v>5111</v>
      </c>
      <c r="H275" s="83"/>
      <c r="I275" s="83">
        <f t="shared" si="1"/>
        <v>1</v>
      </c>
      <c r="J275" s="83"/>
      <c r="K275" s="83"/>
      <c r="L275" s="83"/>
    </row>
    <row r="276" ht="15.0" customHeight="1">
      <c r="A276" s="81"/>
      <c r="B276" s="83"/>
      <c r="C276" s="84" t="s">
        <v>2945</v>
      </c>
      <c r="D276" s="85" t="s">
        <v>5114</v>
      </c>
      <c r="E276" s="83" t="s">
        <v>45</v>
      </c>
      <c r="F276" s="83"/>
      <c r="G276" s="83" t="s">
        <v>5111</v>
      </c>
      <c r="H276" s="83"/>
      <c r="I276" s="83">
        <f t="shared" si="1"/>
        <v>1</v>
      </c>
      <c r="J276" s="83"/>
      <c r="K276" s="83"/>
      <c r="L276" s="83"/>
    </row>
    <row r="277" ht="15.0" customHeight="1">
      <c r="A277" s="81"/>
      <c r="B277" s="83"/>
      <c r="C277" s="84" t="s">
        <v>2999</v>
      </c>
      <c r="D277" s="85" t="s">
        <v>491</v>
      </c>
      <c r="E277" s="83" t="s">
        <v>45</v>
      </c>
      <c r="F277" s="83"/>
      <c r="G277" s="83" t="s">
        <v>5111</v>
      </c>
      <c r="H277" s="83"/>
      <c r="I277" s="83">
        <f t="shared" si="1"/>
        <v>1</v>
      </c>
      <c r="J277" s="83"/>
      <c r="K277" s="83"/>
      <c r="L277" s="83"/>
    </row>
    <row r="278" ht="21.75" customHeight="1">
      <c r="A278" s="81"/>
      <c r="B278" s="83"/>
      <c r="C278" s="84" t="s">
        <v>2997</v>
      </c>
      <c r="D278" s="85" t="s">
        <v>491</v>
      </c>
      <c r="E278" s="83" t="s">
        <v>45</v>
      </c>
      <c r="F278" s="83"/>
      <c r="G278" s="83" t="s">
        <v>5111</v>
      </c>
      <c r="H278" s="83"/>
      <c r="I278" s="83">
        <f t="shared" si="1"/>
        <v>1</v>
      </c>
      <c r="J278" s="83"/>
      <c r="K278" s="83"/>
      <c r="L278" s="83"/>
    </row>
    <row r="279" ht="15.0" customHeight="1">
      <c r="A279" s="81"/>
      <c r="B279" s="83"/>
      <c r="C279" s="84" t="s">
        <v>490</v>
      </c>
      <c r="D279" s="85" t="s">
        <v>491</v>
      </c>
      <c r="E279" s="83" t="s">
        <v>45</v>
      </c>
      <c r="F279" s="83" t="s">
        <v>5111</v>
      </c>
      <c r="G279" s="83"/>
      <c r="H279" s="83"/>
      <c r="I279" s="83">
        <f t="shared" si="1"/>
        <v>1</v>
      </c>
      <c r="J279" s="83"/>
      <c r="K279" s="83"/>
      <c r="L279" s="83"/>
    </row>
    <row r="280" ht="15.0" customHeight="1">
      <c r="A280" s="81"/>
      <c r="B280" s="83"/>
      <c r="C280" s="84" t="s">
        <v>496</v>
      </c>
      <c r="D280" s="85" t="s">
        <v>494</v>
      </c>
      <c r="E280" s="83" t="s">
        <v>45</v>
      </c>
      <c r="F280" s="83" t="s">
        <v>5111</v>
      </c>
      <c r="G280" s="83"/>
      <c r="H280" s="83"/>
      <c r="I280" s="83">
        <f t="shared" si="1"/>
        <v>1</v>
      </c>
      <c r="J280" s="83"/>
      <c r="K280" s="83"/>
      <c r="L280" s="83"/>
    </row>
    <row r="281" ht="15.0" customHeight="1">
      <c r="A281" s="81"/>
      <c r="B281" s="83"/>
      <c r="C281" s="84" t="s">
        <v>493</v>
      </c>
      <c r="D281" s="85" t="s">
        <v>494</v>
      </c>
      <c r="E281" s="83" t="s">
        <v>45</v>
      </c>
      <c r="F281" s="83" t="s">
        <v>5111</v>
      </c>
      <c r="G281" s="83"/>
      <c r="H281" s="83"/>
      <c r="I281" s="83">
        <f t="shared" si="1"/>
        <v>1</v>
      </c>
      <c r="J281" s="83"/>
      <c r="K281" s="83"/>
      <c r="L281" s="83"/>
    </row>
    <row r="282" ht="15.0" customHeight="1">
      <c r="A282" s="81"/>
      <c r="B282" s="83"/>
      <c r="C282" s="84" t="s">
        <v>3001</v>
      </c>
      <c r="D282" s="85" t="s">
        <v>494</v>
      </c>
      <c r="E282" s="83" t="s">
        <v>45</v>
      </c>
      <c r="F282" s="83"/>
      <c r="G282" s="83" t="s">
        <v>5111</v>
      </c>
      <c r="H282" s="83"/>
      <c r="I282" s="83">
        <f t="shared" si="1"/>
        <v>1</v>
      </c>
      <c r="J282" s="83"/>
      <c r="K282" s="83"/>
      <c r="L282" s="83"/>
    </row>
    <row r="283" ht="15.0" customHeight="1">
      <c r="A283" s="81"/>
      <c r="B283" s="83"/>
      <c r="C283" s="84" t="s">
        <v>3015</v>
      </c>
      <c r="D283" s="85" t="s">
        <v>499</v>
      </c>
      <c r="E283" s="83" t="s">
        <v>52</v>
      </c>
      <c r="F283" s="83"/>
      <c r="G283" s="83" t="s">
        <v>5111</v>
      </c>
      <c r="H283" s="83"/>
      <c r="I283" s="83">
        <f t="shared" si="1"/>
        <v>1</v>
      </c>
      <c r="J283" s="83"/>
      <c r="K283" s="83"/>
      <c r="L283" s="83"/>
    </row>
    <row r="284" ht="15.0" customHeight="1">
      <c r="A284" s="81"/>
      <c r="B284" s="83"/>
      <c r="C284" s="84" t="s">
        <v>3005</v>
      </c>
      <c r="D284" s="85" t="s">
        <v>499</v>
      </c>
      <c r="E284" s="83" t="s">
        <v>52</v>
      </c>
      <c r="F284" s="83"/>
      <c r="G284" s="83" t="s">
        <v>5111</v>
      </c>
      <c r="H284" s="83"/>
      <c r="I284" s="83">
        <f t="shared" si="1"/>
        <v>1</v>
      </c>
      <c r="J284" s="83"/>
      <c r="K284" s="83"/>
      <c r="L284" s="83"/>
    </row>
    <row r="285" ht="15.0" customHeight="1">
      <c r="A285" s="81"/>
      <c r="B285" s="83"/>
      <c r="C285" s="84" t="s">
        <v>3007</v>
      </c>
      <c r="D285" s="85" t="s">
        <v>499</v>
      </c>
      <c r="E285" s="83" t="s">
        <v>52</v>
      </c>
      <c r="F285" s="83"/>
      <c r="G285" s="83" t="s">
        <v>5111</v>
      </c>
      <c r="H285" s="83"/>
      <c r="I285" s="83">
        <f t="shared" si="1"/>
        <v>1</v>
      </c>
      <c r="J285" s="83"/>
      <c r="K285" s="83"/>
      <c r="L285" s="83"/>
    </row>
    <row r="286" ht="15.0" customHeight="1">
      <c r="A286" s="81"/>
      <c r="B286" s="83"/>
      <c r="C286" s="84" t="s">
        <v>3003</v>
      </c>
      <c r="D286" s="85" t="s">
        <v>499</v>
      </c>
      <c r="E286" s="83" t="s">
        <v>52</v>
      </c>
      <c r="F286" s="83"/>
      <c r="G286" s="83" t="s">
        <v>5111</v>
      </c>
      <c r="H286" s="83"/>
      <c r="I286" s="83">
        <f t="shared" si="1"/>
        <v>1</v>
      </c>
      <c r="J286" s="83"/>
      <c r="K286" s="83"/>
      <c r="L286" s="83"/>
    </row>
    <row r="287" ht="15.0" customHeight="1">
      <c r="A287" s="81"/>
      <c r="B287" s="83"/>
      <c r="C287" s="84" t="s">
        <v>501</v>
      </c>
      <c r="D287" s="85" t="s">
        <v>499</v>
      </c>
      <c r="E287" s="83" t="s">
        <v>52</v>
      </c>
      <c r="F287" s="83" t="s">
        <v>5111</v>
      </c>
      <c r="G287" s="83"/>
      <c r="H287" s="83"/>
      <c r="I287" s="83">
        <f t="shared" si="1"/>
        <v>1</v>
      </c>
      <c r="J287" s="83"/>
      <c r="K287" s="83"/>
      <c r="L287" s="83"/>
    </row>
    <row r="288" ht="15.0" customHeight="1">
      <c r="A288" s="81"/>
      <c r="B288" s="83"/>
      <c r="C288" s="84" t="s">
        <v>3009</v>
      </c>
      <c r="D288" s="85" t="s">
        <v>499</v>
      </c>
      <c r="E288" s="83" t="s">
        <v>52</v>
      </c>
      <c r="F288" s="83"/>
      <c r="G288" s="83" t="s">
        <v>5111</v>
      </c>
      <c r="H288" s="83"/>
      <c r="I288" s="83">
        <f t="shared" si="1"/>
        <v>1</v>
      </c>
      <c r="J288" s="83"/>
      <c r="K288" s="83"/>
      <c r="L288" s="83"/>
    </row>
    <row r="289" ht="15.0" customHeight="1">
      <c r="A289" s="81"/>
      <c r="B289" s="83"/>
      <c r="C289" s="84" t="s">
        <v>3011</v>
      </c>
      <c r="D289" s="85" t="s">
        <v>499</v>
      </c>
      <c r="E289" s="83" t="s">
        <v>52</v>
      </c>
      <c r="F289" s="83"/>
      <c r="G289" s="83" t="s">
        <v>5111</v>
      </c>
      <c r="H289" s="83"/>
      <c r="I289" s="83">
        <f t="shared" si="1"/>
        <v>1</v>
      </c>
      <c r="J289" s="83"/>
      <c r="K289" s="83"/>
      <c r="L289" s="83"/>
    </row>
    <row r="290" ht="15.0" customHeight="1">
      <c r="A290" s="81"/>
      <c r="B290" s="83"/>
      <c r="C290" s="84" t="s">
        <v>503</v>
      </c>
      <c r="D290" s="85" t="s">
        <v>499</v>
      </c>
      <c r="E290" s="83" t="s">
        <v>52</v>
      </c>
      <c r="F290" s="83" t="s">
        <v>5111</v>
      </c>
      <c r="G290" s="83"/>
      <c r="H290" s="83"/>
      <c r="I290" s="83">
        <f t="shared" si="1"/>
        <v>1</v>
      </c>
      <c r="J290" s="83"/>
      <c r="K290" s="83"/>
      <c r="L290" s="83"/>
    </row>
    <row r="291" ht="15.0" customHeight="1">
      <c r="A291" s="81"/>
      <c r="B291" s="83"/>
      <c r="C291" s="84" t="s">
        <v>505</v>
      </c>
      <c r="D291" s="85" t="s">
        <v>499</v>
      </c>
      <c r="E291" s="83" t="s">
        <v>52</v>
      </c>
      <c r="F291" s="83" t="s">
        <v>5111</v>
      </c>
      <c r="G291" s="83"/>
      <c r="H291" s="83"/>
      <c r="I291" s="83">
        <f t="shared" si="1"/>
        <v>1</v>
      </c>
      <c r="J291" s="83"/>
      <c r="K291" s="83"/>
      <c r="L291" s="83"/>
    </row>
    <row r="292" ht="15.0" customHeight="1">
      <c r="A292" s="81"/>
      <c r="B292" s="83"/>
      <c r="C292" s="84" t="s">
        <v>4440</v>
      </c>
      <c r="D292" s="85" t="s">
        <v>499</v>
      </c>
      <c r="E292" s="83" t="s">
        <v>52</v>
      </c>
      <c r="F292" s="83"/>
      <c r="G292" s="83"/>
      <c r="H292" s="83" t="s">
        <v>5111</v>
      </c>
      <c r="I292" s="83">
        <f t="shared" si="1"/>
        <v>1</v>
      </c>
      <c r="J292" s="83"/>
      <c r="K292" s="83"/>
      <c r="L292" s="83"/>
    </row>
    <row r="293" ht="15.0" customHeight="1">
      <c r="A293" s="81"/>
      <c r="B293" s="83"/>
      <c r="C293" s="84" t="s">
        <v>3013</v>
      </c>
      <c r="D293" s="85" t="s">
        <v>499</v>
      </c>
      <c r="E293" s="83" t="s">
        <v>52</v>
      </c>
      <c r="F293" s="83"/>
      <c r="G293" s="83" t="s">
        <v>5111</v>
      </c>
      <c r="H293" s="83"/>
      <c r="I293" s="83">
        <f t="shared" si="1"/>
        <v>1</v>
      </c>
      <c r="J293" s="83"/>
      <c r="K293" s="83"/>
      <c r="L293" s="83"/>
    </row>
    <row r="294" ht="15.0" customHeight="1">
      <c r="A294" s="81"/>
      <c r="B294" s="83"/>
      <c r="C294" s="84" t="s">
        <v>3017</v>
      </c>
      <c r="D294" s="85" t="s">
        <v>499</v>
      </c>
      <c r="E294" s="83" t="s">
        <v>52</v>
      </c>
      <c r="F294" s="83"/>
      <c r="G294" s="83" t="s">
        <v>5111</v>
      </c>
      <c r="H294" s="83"/>
      <c r="I294" s="83">
        <f t="shared" si="1"/>
        <v>1</v>
      </c>
      <c r="J294" s="83"/>
      <c r="K294" s="83"/>
      <c r="L294" s="83"/>
    </row>
    <row r="295" ht="15.0" customHeight="1">
      <c r="A295" s="81"/>
      <c r="B295" s="83"/>
      <c r="C295" s="84" t="s">
        <v>3019</v>
      </c>
      <c r="D295" s="85" t="s">
        <v>499</v>
      </c>
      <c r="E295" s="83" t="s">
        <v>52</v>
      </c>
      <c r="F295" s="83"/>
      <c r="G295" s="83" t="s">
        <v>5111</v>
      </c>
      <c r="H295" s="83"/>
      <c r="I295" s="83">
        <f t="shared" si="1"/>
        <v>1</v>
      </c>
      <c r="J295" s="83"/>
      <c r="K295" s="83"/>
      <c r="L295" s="83"/>
    </row>
    <row r="296" ht="15.0" customHeight="1">
      <c r="A296" s="81"/>
      <c r="B296" s="83"/>
      <c r="C296" s="84" t="s">
        <v>498</v>
      </c>
      <c r="D296" s="85" t="s">
        <v>499</v>
      </c>
      <c r="E296" s="83" t="s">
        <v>52</v>
      </c>
      <c r="F296" s="83" t="s">
        <v>5111</v>
      </c>
      <c r="G296" s="83"/>
      <c r="H296" s="83"/>
      <c r="I296" s="83">
        <f t="shared" si="1"/>
        <v>1</v>
      </c>
      <c r="J296" s="83"/>
      <c r="K296" s="83"/>
      <c r="L296" s="83"/>
    </row>
    <row r="297" ht="21.75" customHeight="1">
      <c r="A297" s="81"/>
      <c r="B297" s="83"/>
      <c r="C297" s="84" t="s">
        <v>509</v>
      </c>
      <c r="D297" s="85" t="s">
        <v>499</v>
      </c>
      <c r="E297" s="83" t="s">
        <v>52</v>
      </c>
      <c r="F297" s="83" t="s">
        <v>5111</v>
      </c>
      <c r="G297" s="83"/>
      <c r="H297" s="83"/>
      <c r="I297" s="83">
        <f t="shared" si="1"/>
        <v>1</v>
      </c>
      <c r="J297" s="83"/>
      <c r="K297" s="83"/>
      <c r="L297" s="83"/>
    </row>
    <row r="298" ht="15.0" customHeight="1">
      <c r="A298" s="81"/>
      <c r="B298" s="83"/>
      <c r="C298" s="84" t="s">
        <v>507</v>
      </c>
      <c r="D298" s="85" t="s">
        <v>499</v>
      </c>
      <c r="E298" s="83" t="s">
        <v>52</v>
      </c>
      <c r="F298" s="83" t="s">
        <v>5111</v>
      </c>
      <c r="G298" s="83"/>
      <c r="H298" s="83"/>
      <c r="I298" s="83">
        <f t="shared" si="1"/>
        <v>1</v>
      </c>
      <c r="J298" s="83"/>
      <c r="K298" s="83"/>
      <c r="L298" s="83"/>
    </row>
    <row r="299" ht="15.0" customHeight="1">
      <c r="A299" s="81"/>
      <c r="B299" s="83"/>
      <c r="C299" s="84" t="s">
        <v>3021</v>
      </c>
      <c r="D299" s="85" t="s">
        <v>499</v>
      </c>
      <c r="E299" s="83" t="s">
        <v>52</v>
      </c>
      <c r="F299" s="83"/>
      <c r="G299" s="83" t="s">
        <v>5111</v>
      </c>
      <c r="H299" s="83"/>
      <c r="I299" s="83">
        <f t="shared" si="1"/>
        <v>1</v>
      </c>
      <c r="J299" s="83"/>
      <c r="K299" s="83"/>
      <c r="L299" s="83"/>
    </row>
    <row r="300" ht="15.0" customHeight="1">
      <c r="A300" s="81"/>
      <c r="B300" s="83"/>
      <c r="C300" s="84" t="s">
        <v>4443</v>
      </c>
      <c r="D300" s="85" t="s">
        <v>32</v>
      </c>
      <c r="E300" s="83" t="s">
        <v>47</v>
      </c>
      <c r="F300" s="83"/>
      <c r="G300" s="83"/>
      <c r="H300" s="83" t="s">
        <v>5111</v>
      </c>
      <c r="I300" s="83">
        <f t="shared" si="1"/>
        <v>1</v>
      </c>
      <c r="J300" s="83"/>
      <c r="K300" s="83"/>
      <c r="L300" s="83"/>
    </row>
    <row r="301" ht="15.0" customHeight="1">
      <c r="A301" s="81"/>
      <c r="B301" s="83"/>
      <c r="C301" s="84" t="s">
        <v>531</v>
      </c>
      <c r="D301" s="85" t="s">
        <v>32</v>
      </c>
      <c r="E301" s="83" t="s">
        <v>47</v>
      </c>
      <c r="F301" s="83" t="s">
        <v>5111</v>
      </c>
      <c r="G301" s="83"/>
      <c r="H301" s="83"/>
      <c r="I301" s="83">
        <f t="shared" si="1"/>
        <v>1</v>
      </c>
      <c r="J301" s="83"/>
      <c r="K301" s="83"/>
      <c r="L301" s="83"/>
    </row>
    <row r="302" ht="15.0" customHeight="1">
      <c r="A302" s="81"/>
      <c r="B302" s="83"/>
      <c r="C302" s="84" t="s">
        <v>543</v>
      </c>
      <c r="D302" s="85" t="s">
        <v>32</v>
      </c>
      <c r="E302" s="83" t="s">
        <v>47</v>
      </c>
      <c r="F302" s="83" t="s">
        <v>5111</v>
      </c>
      <c r="G302" s="83"/>
      <c r="H302" s="83"/>
      <c r="I302" s="83">
        <f t="shared" si="1"/>
        <v>1</v>
      </c>
      <c r="J302" s="83"/>
      <c r="K302" s="83"/>
      <c r="L302" s="83"/>
    </row>
    <row r="303" ht="15.0" customHeight="1">
      <c r="A303" s="81"/>
      <c r="B303" s="83"/>
      <c r="C303" s="84" t="s">
        <v>557</v>
      </c>
      <c r="D303" s="85" t="s">
        <v>32</v>
      </c>
      <c r="E303" s="83" t="s">
        <v>47</v>
      </c>
      <c r="F303" s="83" t="s">
        <v>5111</v>
      </c>
      <c r="G303" s="83"/>
      <c r="H303" s="83"/>
      <c r="I303" s="83">
        <f t="shared" si="1"/>
        <v>1</v>
      </c>
      <c r="J303" s="83"/>
      <c r="K303" s="83"/>
      <c r="L303" s="83"/>
    </row>
    <row r="304" ht="15.0" customHeight="1">
      <c r="A304" s="81"/>
      <c r="B304" s="83"/>
      <c r="C304" s="84" t="s">
        <v>617</v>
      </c>
      <c r="D304" s="85" t="s">
        <v>32</v>
      </c>
      <c r="E304" s="83" t="s">
        <v>47</v>
      </c>
      <c r="F304" s="83" t="s">
        <v>5111</v>
      </c>
      <c r="G304" s="83"/>
      <c r="H304" s="83"/>
      <c r="I304" s="83">
        <f t="shared" si="1"/>
        <v>1</v>
      </c>
      <c r="J304" s="83"/>
      <c r="K304" s="83"/>
      <c r="L304" s="83"/>
    </row>
    <row r="305" ht="15.0" customHeight="1">
      <c r="A305" s="81"/>
      <c r="B305" s="83"/>
      <c r="C305" s="84" t="s">
        <v>4446</v>
      </c>
      <c r="D305" s="85" t="s">
        <v>32</v>
      </c>
      <c r="E305" s="83" t="s">
        <v>47</v>
      </c>
      <c r="F305" s="83"/>
      <c r="G305" s="83"/>
      <c r="H305" s="83" t="s">
        <v>5111</v>
      </c>
      <c r="I305" s="83">
        <f t="shared" si="1"/>
        <v>1</v>
      </c>
      <c r="J305" s="83"/>
      <c r="K305" s="83"/>
      <c r="L305" s="83"/>
    </row>
    <row r="306" ht="15.0" customHeight="1">
      <c r="A306" s="81"/>
      <c r="B306" s="83"/>
      <c r="C306" s="84" t="s">
        <v>625</v>
      </c>
      <c r="D306" s="85" t="s">
        <v>32</v>
      </c>
      <c r="E306" s="83" t="s">
        <v>47</v>
      </c>
      <c r="F306" s="83" t="s">
        <v>5111</v>
      </c>
      <c r="G306" s="83"/>
      <c r="H306" s="83"/>
      <c r="I306" s="83">
        <f t="shared" si="1"/>
        <v>1</v>
      </c>
      <c r="J306" s="83"/>
      <c r="K306" s="83"/>
      <c r="L306" s="83"/>
    </row>
    <row r="307" ht="15.0" customHeight="1">
      <c r="A307" s="81"/>
      <c r="B307" s="83"/>
      <c r="C307" s="84" t="s">
        <v>3073</v>
      </c>
      <c r="D307" s="85" t="s">
        <v>32</v>
      </c>
      <c r="E307" s="83" t="s">
        <v>47</v>
      </c>
      <c r="F307" s="83"/>
      <c r="G307" s="83" t="s">
        <v>5111</v>
      </c>
      <c r="H307" s="83"/>
      <c r="I307" s="83">
        <f t="shared" si="1"/>
        <v>1</v>
      </c>
      <c r="J307" s="83"/>
      <c r="K307" s="83"/>
      <c r="L307" s="83"/>
    </row>
    <row r="308" ht="15.0" customHeight="1">
      <c r="A308" s="81"/>
      <c r="B308" s="83"/>
      <c r="C308" s="84" t="s">
        <v>3025</v>
      </c>
      <c r="D308" s="85" t="s">
        <v>32</v>
      </c>
      <c r="E308" s="83" t="s">
        <v>47</v>
      </c>
      <c r="F308" s="83"/>
      <c r="G308" s="83" t="s">
        <v>5111</v>
      </c>
      <c r="H308" s="83"/>
      <c r="I308" s="83">
        <f t="shared" si="1"/>
        <v>1</v>
      </c>
      <c r="J308" s="83"/>
      <c r="K308" s="83"/>
      <c r="L308" s="83"/>
    </row>
    <row r="309" ht="21.75" customHeight="1">
      <c r="A309" s="81"/>
      <c r="B309" s="83"/>
      <c r="C309" s="84" t="s">
        <v>627</v>
      </c>
      <c r="D309" s="85" t="s">
        <v>32</v>
      </c>
      <c r="E309" s="83" t="s">
        <v>47</v>
      </c>
      <c r="F309" s="83" t="s">
        <v>5111</v>
      </c>
      <c r="G309" s="83"/>
      <c r="H309" s="83"/>
      <c r="I309" s="83">
        <f t="shared" si="1"/>
        <v>1</v>
      </c>
      <c r="J309" s="83"/>
      <c r="K309" s="83"/>
      <c r="L309" s="83"/>
    </row>
    <row r="310" ht="15.0" customHeight="1">
      <c r="A310" s="81"/>
      <c r="B310" s="83"/>
      <c r="C310" s="84" t="s">
        <v>3027</v>
      </c>
      <c r="D310" s="85" t="s">
        <v>32</v>
      </c>
      <c r="E310" s="83" t="s">
        <v>47</v>
      </c>
      <c r="F310" s="83"/>
      <c r="G310" s="83" t="s">
        <v>5111</v>
      </c>
      <c r="H310" s="83"/>
      <c r="I310" s="83">
        <f t="shared" si="1"/>
        <v>1</v>
      </c>
      <c r="J310" s="83"/>
      <c r="K310" s="83"/>
      <c r="L310" s="83"/>
    </row>
    <row r="311" ht="15.0" customHeight="1">
      <c r="A311" s="81"/>
      <c r="B311" s="83"/>
      <c r="C311" s="84" t="s">
        <v>569</v>
      </c>
      <c r="D311" s="85" t="s">
        <v>32</v>
      </c>
      <c r="E311" s="83" t="s">
        <v>47</v>
      </c>
      <c r="F311" s="83" t="s">
        <v>5111</v>
      </c>
      <c r="G311" s="83"/>
      <c r="H311" s="83"/>
      <c r="I311" s="83">
        <f t="shared" si="1"/>
        <v>1</v>
      </c>
      <c r="J311" s="83"/>
      <c r="K311" s="83"/>
      <c r="L311" s="83"/>
    </row>
    <row r="312" ht="15.0" customHeight="1">
      <c r="A312" s="81"/>
      <c r="B312" s="83"/>
      <c r="C312" s="84" t="s">
        <v>3029</v>
      </c>
      <c r="D312" s="85" t="s">
        <v>32</v>
      </c>
      <c r="E312" s="83" t="s">
        <v>47</v>
      </c>
      <c r="F312" s="83"/>
      <c r="G312" s="83" t="s">
        <v>5111</v>
      </c>
      <c r="H312" s="83"/>
      <c r="I312" s="83">
        <f t="shared" si="1"/>
        <v>1</v>
      </c>
      <c r="J312" s="83"/>
      <c r="K312" s="83"/>
      <c r="L312" s="83"/>
    </row>
    <row r="313" ht="15.0" customHeight="1">
      <c r="A313" s="81"/>
      <c r="B313" s="83"/>
      <c r="C313" s="84" t="s">
        <v>4448</v>
      </c>
      <c r="D313" s="85" t="s">
        <v>32</v>
      </c>
      <c r="E313" s="83" t="s">
        <v>47</v>
      </c>
      <c r="F313" s="83"/>
      <c r="G313" s="83"/>
      <c r="H313" s="83" t="s">
        <v>5111</v>
      </c>
      <c r="I313" s="83">
        <f t="shared" si="1"/>
        <v>1</v>
      </c>
      <c r="J313" s="83"/>
      <c r="K313" s="83"/>
      <c r="L313" s="83"/>
    </row>
    <row r="314" ht="15.0" customHeight="1">
      <c r="A314" s="81"/>
      <c r="B314" s="83"/>
      <c r="C314" s="84" t="s">
        <v>3031</v>
      </c>
      <c r="D314" s="85" t="s">
        <v>32</v>
      </c>
      <c r="E314" s="83" t="s">
        <v>47</v>
      </c>
      <c r="F314" s="83"/>
      <c r="G314" s="83" t="s">
        <v>5111</v>
      </c>
      <c r="H314" s="83"/>
      <c r="I314" s="83">
        <f t="shared" si="1"/>
        <v>1</v>
      </c>
      <c r="J314" s="83"/>
      <c r="K314" s="83"/>
      <c r="L314" s="83"/>
    </row>
    <row r="315" ht="15.0" customHeight="1">
      <c r="A315" s="81"/>
      <c r="B315" s="83"/>
      <c r="C315" s="84" t="s">
        <v>593</v>
      </c>
      <c r="D315" s="85" t="s">
        <v>32</v>
      </c>
      <c r="E315" s="83" t="s">
        <v>47</v>
      </c>
      <c r="F315" s="83" t="s">
        <v>5111</v>
      </c>
      <c r="G315" s="83"/>
      <c r="H315" s="83"/>
      <c r="I315" s="83">
        <f t="shared" si="1"/>
        <v>1</v>
      </c>
      <c r="J315" s="83"/>
      <c r="K315" s="83"/>
      <c r="L315" s="83"/>
    </row>
    <row r="316" ht="15.0" customHeight="1">
      <c r="A316" s="81"/>
      <c r="B316" s="83"/>
      <c r="C316" s="84" t="s">
        <v>587</v>
      </c>
      <c r="D316" s="85" t="s">
        <v>32</v>
      </c>
      <c r="E316" s="83" t="s">
        <v>47</v>
      </c>
      <c r="F316" s="83" t="s">
        <v>5111</v>
      </c>
      <c r="G316" s="83"/>
      <c r="H316" s="83"/>
      <c r="I316" s="83">
        <f t="shared" si="1"/>
        <v>1</v>
      </c>
      <c r="J316" s="83"/>
      <c r="K316" s="83"/>
      <c r="L316" s="83"/>
    </row>
    <row r="317" ht="15.0" customHeight="1">
      <c r="A317" s="81"/>
      <c r="B317" s="83"/>
      <c r="C317" s="84" t="s">
        <v>545</v>
      </c>
      <c r="D317" s="85" t="s">
        <v>32</v>
      </c>
      <c r="E317" s="83" t="s">
        <v>47</v>
      </c>
      <c r="F317" s="83" t="s">
        <v>5111</v>
      </c>
      <c r="G317" s="83"/>
      <c r="H317" s="83"/>
      <c r="I317" s="83">
        <f t="shared" si="1"/>
        <v>1</v>
      </c>
      <c r="J317" s="83"/>
      <c r="K317" s="83"/>
      <c r="L317" s="83"/>
    </row>
    <row r="318" ht="15.0" customHeight="1">
      <c r="A318" s="81"/>
      <c r="B318" s="83"/>
      <c r="C318" s="84" t="s">
        <v>597</v>
      </c>
      <c r="D318" s="85" t="s">
        <v>32</v>
      </c>
      <c r="E318" s="83" t="s">
        <v>47</v>
      </c>
      <c r="F318" s="83" t="s">
        <v>5111</v>
      </c>
      <c r="G318" s="83"/>
      <c r="H318" s="83"/>
      <c r="I318" s="83">
        <f t="shared" si="1"/>
        <v>1</v>
      </c>
      <c r="J318" s="83"/>
      <c r="K318" s="83"/>
      <c r="L318" s="83"/>
    </row>
    <row r="319" ht="15.0" customHeight="1">
      <c r="A319" s="81"/>
      <c r="B319" s="83"/>
      <c r="C319" s="84" t="s">
        <v>623</v>
      </c>
      <c r="D319" s="85" t="s">
        <v>32</v>
      </c>
      <c r="E319" s="83" t="s">
        <v>47</v>
      </c>
      <c r="F319" s="83" t="s">
        <v>5111</v>
      </c>
      <c r="G319" s="83"/>
      <c r="H319" s="83"/>
      <c r="I319" s="83">
        <f t="shared" si="1"/>
        <v>1</v>
      </c>
      <c r="J319" s="83"/>
      <c r="K319" s="83"/>
      <c r="L319" s="83"/>
    </row>
    <row r="320" ht="15.0" customHeight="1">
      <c r="A320" s="81"/>
      <c r="B320" s="83"/>
      <c r="C320" s="84" t="s">
        <v>3047</v>
      </c>
      <c r="D320" s="85" t="s">
        <v>32</v>
      </c>
      <c r="E320" s="83" t="s">
        <v>47</v>
      </c>
      <c r="F320" s="83"/>
      <c r="G320" s="83" t="s">
        <v>5111</v>
      </c>
      <c r="H320" s="83"/>
      <c r="I320" s="83">
        <f t="shared" si="1"/>
        <v>1</v>
      </c>
      <c r="J320" s="83"/>
      <c r="K320" s="83"/>
      <c r="L320" s="83"/>
    </row>
    <row r="321" ht="15.0" customHeight="1">
      <c r="A321" s="81"/>
      <c r="B321" s="83"/>
      <c r="C321" s="84" t="s">
        <v>4451</v>
      </c>
      <c r="D321" s="85" t="s">
        <v>32</v>
      </c>
      <c r="E321" s="83" t="s">
        <v>47</v>
      </c>
      <c r="F321" s="83"/>
      <c r="G321" s="83"/>
      <c r="H321" s="83" t="s">
        <v>5111</v>
      </c>
      <c r="I321" s="83">
        <f t="shared" si="1"/>
        <v>1</v>
      </c>
      <c r="J321" s="83"/>
      <c r="K321" s="83"/>
      <c r="L321" s="83"/>
    </row>
    <row r="322" ht="15.0" customHeight="1">
      <c r="A322" s="81"/>
      <c r="B322" s="83"/>
      <c r="C322" s="84" t="s">
        <v>4454</v>
      </c>
      <c r="D322" s="85" t="s">
        <v>32</v>
      </c>
      <c r="E322" s="83" t="s">
        <v>47</v>
      </c>
      <c r="F322" s="83"/>
      <c r="G322" s="83"/>
      <c r="H322" s="83" t="s">
        <v>5111</v>
      </c>
      <c r="I322" s="83">
        <f t="shared" si="1"/>
        <v>1</v>
      </c>
      <c r="J322" s="83"/>
      <c r="K322" s="83"/>
      <c r="L322" s="83"/>
    </row>
    <row r="323" ht="15.0" customHeight="1">
      <c r="A323" s="81"/>
      <c r="B323" s="83"/>
      <c r="C323" s="84" t="s">
        <v>3069</v>
      </c>
      <c r="D323" s="85" t="s">
        <v>32</v>
      </c>
      <c r="E323" s="83" t="s">
        <v>47</v>
      </c>
      <c r="F323" s="83"/>
      <c r="G323" s="83" t="s">
        <v>5111</v>
      </c>
      <c r="H323" s="83"/>
      <c r="I323" s="83">
        <f t="shared" si="1"/>
        <v>1</v>
      </c>
      <c r="J323" s="83"/>
      <c r="K323" s="83"/>
      <c r="L323" s="83"/>
    </row>
    <row r="324" ht="15.0" customHeight="1">
      <c r="A324" s="81"/>
      <c r="B324" s="83"/>
      <c r="C324" s="84" t="s">
        <v>553</v>
      </c>
      <c r="D324" s="85" t="s">
        <v>32</v>
      </c>
      <c r="E324" s="83" t="s">
        <v>47</v>
      </c>
      <c r="F324" s="83" t="s">
        <v>5111</v>
      </c>
      <c r="G324" s="83"/>
      <c r="H324" s="83"/>
      <c r="I324" s="83">
        <f t="shared" si="1"/>
        <v>1</v>
      </c>
      <c r="J324" s="83"/>
      <c r="K324" s="83"/>
      <c r="L324" s="83"/>
    </row>
    <row r="325" ht="15.0" customHeight="1">
      <c r="A325" s="81"/>
      <c r="B325" s="83"/>
      <c r="C325" s="84" t="s">
        <v>3075</v>
      </c>
      <c r="D325" s="85" t="s">
        <v>32</v>
      </c>
      <c r="E325" s="83" t="s">
        <v>47</v>
      </c>
      <c r="F325" s="83"/>
      <c r="G325" s="83" t="s">
        <v>5111</v>
      </c>
      <c r="H325" s="83"/>
      <c r="I325" s="83">
        <f t="shared" si="1"/>
        <v>1</v>
      </c>
      <c r="J325" s="83"/>
      <c r="K325" s="83"/>
      <c r="L325" s="83"/>
    </row>
    <row r="326" ht="15.0" customHeight="1">
      <c r="A326" s="81"/>
      <c r="B326" s="83"/>
      <c r="C326" s="84" t="s">
        <v>4457</v>
      </c>
      <c r="D326" s="85" t="s">
        <v>32</v>
      </c>
      <c r="E326" s="83" t="s">
        <v>47</v>
      </c>
      <c r="F326" s="83"/>
      <c r="G326" s="83"/>
      <c r="H326" s="83" t="s">
        <v>5111</v>
      </c>
      <c r="I326" s="83">
        <f t="shared" si="1"/>
        <v>1</v>
      </c>
      <c r="J326" s="83"/>
      <c r="K326" s="83"/>
      <c r="L326" s="83"/>
    </row>
    <row r="327" ht="15.0" customHeight="1">
      <c r="A327" s="81"/>
      <c r="B327" s="83"/>
      <c r="C327" s="84" t="s">
        <v>4460</v>
      </c>
      <c r="D327" s="85" t="s">
        <v>32</v>
      </c>
      <c r="E327" s="83" t="s">
        <v>47</v>
      </c>
      <c r="F327" s="83"/>
      <c r="G327" s="83"/>
      <c r="H327" s="83" t="s">
        <v>5111</v>
      </c>
      <c r="I327" s="83">
        <f t="shared" si="1"/>
        <v>1</v>
      </c>
      <c r="J327" s="83"/>
      <c r="K327" s="83"/>
      <c r="L327" s="83"/>
    </row>
    <row r="328" ht="15.0" customHeight="1">
      <c r="A328" s="81"/>
      <c r="B328" s="83"/>
      <c r="C328" s="84" t="s">
        <v>4463</v>
      </c>
      <c r="D328" s="85" t="s">
        <v>32</v>
      </c>
      <c r="E328" s="83" t="s">
        <v>47</v>
      </c>
      <c r="F328" s="83"/>
      <c r="G328" s="83"/>
      <c r="H328" s="83" t="s">
        <v>5111</v>
      </c>
      <c r="I328" s="83">
        <f t="shared" si="1"/>
        <v>1</v>
      </c>
      <c r="J328" s="83"/>
      <c r="K328" s="83"/>
      <c r="L328" s="83"/>
    </row>
    <row r="329" ht="15.0" customHeight="1">
      <c r="A329" s="81"/>
      <c r="B329" s="89"/>
      <c r="C329" s="90" t="s">
        <v>615</v>
      </c>
      <c r="D329" s="91" t="s">
        <v>32</v>
      </c>
      <c r="E329" s="89" t="s">
        <v>47</v>
      </c>
      <c r="F329" s="89" t="s">
        <v>5111</v>
      </c>
      <c r="G329" s="89" t="s">
        <v>5111</v>
      </c>
      <c r="H329" s="89"/>
      <c r="I329" s="89">
        <f t="shared" si="1"/>
        <v>2</v>
      </c>
      <c r="J329" s="89" t="s">
        <v>5111</v>
      </c>
      <c r="K329" s="89" t="s">
        <v>5112</v>
      </c>
      <c r="L329" s="89"/>
    </row>
    <row r="330" ht="15.0" customHeight="1">
      <c r="A330" s="81"/>
      <c r="B330" s="83"/>
      <c r="C330" s="84" t="s">
        <v>3049</v>
      </c>
      <c r="D330" s="85" t="s">
        <v>32</v>
      </c>
      <c r="E330" s="83" t="s">
        <v>47</v>
      </c>
      <c r="F330" s="83"/>
      <c r="G330" s="83" t="s">
        <v>5111</v>
      </c>
      <c r="H330" s="83"/>
      <c r="I330" s="83">
        <f t="shared" si="1"/>
        <v>1</v>
      </c>
      <c r="J330" s="83"/>
      <c r="K330" s="83"/>
      <c r="L330" s="83"/>
    </row>
    <row r="331" ht="15.0" customHeight="1">
      <c r="A331" s="81"/>
      <c r="B331" s="83"/>
      <c r="C331" s="84" t="s">
        <v>3051</v>
      </c>
      <c r="D331" s="85" t="s">
        <v>32</v>
      </c>
      <c r="E331" s="83" t="s">
        <v>47</v>
      </c>
      <c r="F331" s="83"/>
      <c r="G331" s="83" t="s">
        <v>5111</v>
      </c>
      <c r="H331" s="83"/>
      <c r="I331" s="83">
        <f t="shared" si="1"/>
        <v>1</v>
      </c>
      <c r="J331" s="83"/>
      <c r="K331" s="83"/>
      <c r="L331" s="83"/>
    </row>
    <row r="332" ht="15.0" customHeight="1">
      <c r="A332" s="81"/>
      <c r="B332" s="83"/>
      <c r="C332" s="84" t="s">
        <v>581</v>
      </c>
      <c r="D332" s="85" t="s">
        <v>32</v>
      </c>
      <c r="E332" s="83" t="s">
        <v>47</v>
      </c>
      <c r="F332" s="83" t="s">
        <v>5111</v>
      </c>
      <c r="G332" s="83"/>
      <c r="H332" s="83"/>
      <c r="I332" s="83">
        <f t="shared" si="1"/>
        <v>1</v>
      </c>
      <c r="J332" s="83"/>
      <c r="K332" s="83"/>
      <c r="L332" s="83"/>
    </row>
    <row r="333" ht="15.0" customHeight="1">
      <c r="A333" s="81"/>
      <c r="B333" s="83"/>
      <c r="C333" s="84" t="s">
        <v>4466</v>
      </c>
      <c r="D333" s="85" t="s">
        <v>32</v>
      </c>
      <c r="E333" s="83" t="s">
        <v>47</v>
      </c>
      <c r="F333" s="83"/>
      <c r="G333" s="83"/>
      <c r="H333" s="83" t="s">
        <v>5111</v>
      </c>
      <c r="I333" s="83">
        <f t="shared" si="1"/>
        <v>1</v>
      </c>
      <c r="J333" s="83"/>
      <c r="K333" s="83"/>
      <c r="L333" s="83"/>
    </row>
    <row r="334" ht="15.0" customHeight="1">
      <c r="A334" s="81"/>
      <c r="B334" s="83"/>
      <c r="C334" s="84" t="s">
        <v>3078</v>
      </c>
      <c r="D334" s="85" t="s">
        <v>32</v>
      </c>
      <c r="E334" s="83" t="s">
        <v>47</v>
      </c>
      <c r="F334" s="83"/>
      <c r="G334" s="83" t="s">
        <v>5111</v>
      </c>
      <c r="H334" s="83"/>
      <c r="I334" s="83">
        <f t="shared" si="1"/>
        <v>1</v>
      </c>
      <c r="J334" s="83"/>
      <c r="K334" s="83"/>
      <c r="L334" s="83"/>
    </row>
    <row r="335" ht="15.0" customHeight="1">
      <c r="A335" s="81"/>
      <c r="B335" s="83"/>
      <c r="C335" s="84" t="s">
        <v>4469</v>
      </c>
      <c r="D335" s="85" t="s">
        <v>32</v>
      </c>
      <c r="E335" s="83" t="s">
        <v>47</v>
      </c>
      <c r="F335" s="83"/>
      <c r="G335" s="83"/>
      <c r="H335" s="83" t="s">
        <v>5111</v>
      </c>
      <c r="I335" s="83">
        <f t="shared" si="1"/>
        <v>1</v>
      </c>
      <c r="J335" s="83"/>
      <c r="K335" s="83"/>
      <c r="L335" s="83"/>
    </row>
    <row r="336" ht="15.0" customHeight="1">
      <c r="A336" s="81"/>
      <c r="B336" s="83"/>
      <c r="C336" s="84" t="s">
        <v>3035</v>
      </c>
      <c r="D336" s="85" t="s">
        <v>32</v>
      </c>
      <c r="E336" s="83" t="s">
        <v>47</v>
      </c>
      <c r="F336" s="83"/>
      <c r="G336" s="83" t="s">
        <v>5111</v>
      </c>
      <c r="H336" s="83"/>
      <c r="I336" s="83">
        <f t="shared" si="1"/>
        <v>1</v>
      </c>
      <c r="J336" s="83"/>
      <c r="K336" s="83"/>
      <c r="L336" s="83"/>
    </row>
    <row r="337" ht="15.0" customHeight="1">
      <c r="A337" s="81"/>
      <c r="B337" s="83"/>
      <c r="C337" s="84" t="s">
        <v>4472</v>
      </c>
      <c r="D337" s="85" t="s">
        <v>32</v>
      </c>
      <c r="E337" s="83" t="s">
        <v>47</v>
      </c>
      <c r="F337" s="83"/>
      <c r="G337" s="83"/>
      <c r="H337" s="83" t="s">
        <v>5111</v>
      </c>
      <c r="I337" s="83">
        <f t="shared" si="1"/>
        <v>1</v>
      </c>
      <c r="J337" s="83"/>
      <c r="K337" s="83"/>
      <c r="L337" s="83"/>
    </row>
    <row r="338" ht="15.0" customHeight="1">
      <c r="A338" s="81"/>
      <c r="B338" s="83"/>
      <c r="C338" s="84" t="s">
        <v>571</v>
      </c>
      <c r="D338" s="85" t="s">
        <v>32</v>
      </c>
      <c r="E338" s="83" t="s">
        <v>47</v>
      </c>
      <c r="F338" s="83" t="s">
        <v>5111</v>
      </c>
      <c r="G338" s="83"/>
      <c r="H338" s="83"/>
      <c r="I338" s="83">
        <f t="shared" si="1"/>
        <v>1</v>
      </c>
      <c r="J338" s="83"/>
      <c r="K338" s="83"/>
      <c r="L338" s="83"/>
    </row>
    <row r="339" ht="15.0" customHeight="1">
      <c r="A339" s="81"/>
      <c r="B339" s="83"/>
      <c r="C339" s="84" t="s">
        <v>533</v>
      </c>
      <c r="D339" s="85" t="s">
        <v>32</v>
      </c>
      <c r="E339" s="83" t="s">
        <v>47</v>
      </c>
      <c r="F339" s="83" t="s">
        <v>5111</v>
      </c>
      <c r="G339" s="83"/>
      <c r="H339" s="83"/>
      <c r="I339" s="83">
        <f t="shared" si="1"/>
        <v>1</v>
      </c>
      <c r="J339" s="83"/>
      <c r="K339" s="83"/>
      <c r="L339" s="83"/>
    </row>
    <row r="340" ht="15.0" customHeight="1">
      <c r="A340" s="81"/>
      <c r="B340" s="83"/>
      <c r="C340" s="84" t="s">
        <v>589</v>
      </c>
      <c r="D340" s="85" t="s">
        <v>32</v>
      </c>
      <c r="E340" s="83" t="s">
        <v>47</v>
      </c>
      <c r="F340" s="83" t="s">
        <v>5111</v>
      </c>
      <c r="G340" s="83"/>
      <c r="H340" s="83"/>
      <c r="I340" s="83">
        <f t="shared" si="1"/>
        <v>1</v>
      </c>
      <c r="J340" s="83"/>
      <c r="K340" s="83"/>
      <c r="L340" s="83"/>
    </row>
    <row r="341" ht="15.0" customHeight="1">
      <c r="A341" s="81"/>
      <c r="B341" s="83"/>
      <c r="C341" s="84" t="s">
        <v>4474</v>
      </c>
      <c r="D341" s="85" t="s">
        <v>32</v>
      </c>
      <c r="E341" s="83" t="s">
        <v>47</v>
      </c>
      <c r="F341" s="83"/>
      <c r="G341" s="83"/>
      <c r="H341" s="83" t="s">
        <v>5111</v>
      </c>
      <c r="I341" s="83">
        <f t="shared" si="1"/>
        <v>1</v>
      </c>
      <c r="J341" s="83"/>
      <c r="K341" s="83"/>
      <c r="L341" s="83"/>
    </row>
    <row r="342" ht="15.0" customHeight="1">
      <c r="A342" s="81"/>
      <c r="B342" s="83"/>
      <c r="C342" s="84" t="s">
        <v>4477</v>
      </c>
      <c r="D342" s="85" t="s">
        <v>32</v>
      </c>
      <c r="E342" s="83" t="s">
        <v>47</v>
      </c>
      <c r="F342" s="83"/>
      <c r="G342" s="83"/>
      <c r="H342" s="83" t="s">
        <v>5111</v>
      </c>
      <c r="I342" s="83">
        <f t="shared" si="1"/>
        <v>1</v>
      </c>
      <c r="J342" s="83"/>
      <c r="K342" s="83"/>
      <c r="L342" s="83"/>
    </row>
    <row r="343" ht="15.0" customHeight="1">
      <c r="A343" s="81"/>
      <c r="B343" s="83"/>
      <c r="C343" s="84" t="s">
        <v>3023</v>
      </c>
      <c r="D343" s="85" t="s">
        <v>32</v>
      </c>
      <c r="E343" s="83" t="s">
        <v>47</v>
      </c>
      <c r="F343" s="83"/>
      <c r="G343" s="83" t="s">
        <v>5111</v>
      </c>
      <c r="H343" s="83"/>
      <c r="I343" s="83">
        <f t="shared" si="1"/>
        <v>1</v>
      </c>
      <c r="J343" s="83"/>
      <c r="K343" s="83"/>
      <c r="L343" s="83"/>
    </row>
    <row r="344" ht="15.0" customHeight="1">
      <c r="A344" s="81"/>
      <c r="B344" s="83"/>
      <c r="C344" s="84" t="s">
        <v>525</v>
      </c>
      <c r="D344" s="85" t="s">
        <v>32</v>
      </c>
      <c r="E344" s="83" t="s">
        <v>47</v>
      </c>
      <c r="F344" s="83" t="s">
        <v>5111</v>
      </c>
      <c r="G344" s="83"/>
      <c r="H344" s="83"/>
      <c r="I344" s="83">
        <f t="shared" si="1"/>
        <v>1</v>
      </c>
      <c r="J344" s="83"/>
      <c r="K344" s="83"/>
      <c r="L344" s="83"/>
    </row>
    <row r="345" ht="15.0" customHeight="1">
      <c r="A345" s="81"/>
      <c r="B345" s="83"/>
      <c r="C345" s="84" t="s">
        <v>4480</v>
      </c>
      <c r="D345" s="85" t="s">
        <v>32</v>
      </c>
      <c r="E345" s="83" t="s">
        <v>47</v>
      </c>
      <c r="F345" s="83"/>
      <c r="G345" s="83"/>
      <c r="H345" s="83" t="s">
        <v>5111</v>
      </c>
      <c r="I345" s="83">
        <f t="shared" si="1"/>
        <v>1</v>
      </c>
      <c r="J345" s="83"/>
      <c r="K345" s="83"/>
      <c r="L345" s="83"/>
    </row>
    <row r="346" ht="15.0" customHeight="1">
      <c r="A346" s="81"/>
      <c r="B346" s="89"/>
      <c r="C346" s="90" t="s">
        <v>63</v>
      </c>
      <c r="D346" s="91" t="s">
        <v>32</v>
      </c>
      <c r="E346" s="89" t="s">
        <v>47</v>
      </c>
      <c r="F346" s="89" t="s">
        <v>5111</v>
      </c>
      <c r="G346" s="89" t="s">
        <v>5111</v>
      </c>
      <c r="H346" s="89" t="s">
        <v>5111</v>
      </c>
      <c r="I346" s="89">
        <f t="shared" si="1"/>
        <v>3</v>
      </c>
      <c r="J346" s="89" t="s">
        <v>5111</v>
      </c>
      <c r="K346" s="89" t="s">
        <v>5112</v>
      </c>
      <c r="L346" s="89"/>
    </row>
    <row r="347" ht="21.75" customHeight="1">
      <c r="A347" s="81"/>
      <c r="B347" s="83"/>
      <c r="C347" s="84" t="s">
        <v>511</v>
      </c>
      <c r="D347" s="85" t="s">
        <v>32</v>
      </c>
      <c r="E347" s="83" t="s">
        <v>47</v>
      </c>
      <c r="F347" s="83" t="s">
        <v>5111</v>
      </c>
      <c r="G347" s="83"/>
      <c r="H347" s="83"/>
      <c r="I347" s="83">
        <f t="shared" si="1"/>
        <v>1</v>
      </c>
      <c r="J347" s="83"/>
      <c r="K347" s="83"/>
      <c r="L347" s="83"/>
    </row>
    <row r="348" ht="15.0" customHeight="1">
      <c r="A348" s="81"/>
      <c r="B348" s="83"/>
      <c r="C348" s="84" t="s">
        <v>559</v>
      </c>
      <c r="D348" s="85" t="s">
        <v>32</v>
      </c>
      <c r="E348" s="83" t="s">
        <v>47</v>
      </c>
      <c r="F348" s="83" t="s">
        <v>5111</v>
      </c>
      <c r="G348" s="83"/>
      <c r="H348" s="83"/>
      <c r="I348" s="83">
        <f t="shared" si="1"/>
        <v>1</v>
      </c>
      <c r="J348" s="83"/>
      <c r="K348" s="83"/>
      <c r="L348" s="83"/>
    </row>
    <row r="349" ht="15.0" customHeight="1">
      <c r="A349" s="81"/>
      <c r="B349" s="83"/>
      <c r="C349" s="84" t="s">
        <v>3082</v>
      </c>
      <c r="D349" s="85" t="s">
        <v>32</v>
      </c>
      <c r="E349" s="83" t="s">
        <v>47</v>
      </c>
      <c r="F349" s="83"/>
      <c r="G349" s="83" t="s">
        <v>5111</v>
      </c>
      <c r="H349" s="83"/>
      <c r="I349" s="83">
        <f t="shared" si="1"/>
        <v>1</v>
      </c>
      <c r="J349" s="83"/>
      <c r="K349" s="83"/>
      <c r="L349" s="83"/>
    </row>
    <row r="350" ht="15.0" customHeight="1">
      <c r="A350" s="81"/>
      <c r="B350" s="83"/>
      <c r="C350" s="84" t="s">
        <v>4483</v>
      </c>
      <c r="D350" s="85" t="s">
        <v>32</v>
      </c>
      <c r="E350" s="83" t="s">
        <v>47</v>
      </c>
      <c r="F350" s="83"/>
      <c r="G350" s="83"/>
      <c r="H350" s="83" t="s">
        <v>5111</v>
      </c>
      <c r="I350" s="83">
        <f t="shared" si="1"/>
        <v>1</v>
      </c>
      <c r="J350" s="83"/>
      <c r="K350" s="83"/>
      <c r="L350" s="83"/>
    </row>
    <row r="351" ht="15.0" customHeight="1">
      <c r="A351" s="81"/>
      <c r="B351" s="83"/>
      <c r="C351" s="84" t="s">
        <v>4486</v>
      </c>
      <c r="D351" s="85" t="s">
        <v>32</v>
      </c>
      <c r="E351" s="83" t="s">
        <v>47</v>
      </c>
      <c r="F351" s="83"/>
      <c r="G351" s="83"/>
      <c r="H351" s="83" t="s">
        <v>5111</v>
      </c>
      <c r="I351" s="83">
        <f t="shared" si="1"/>
        <v>1</v>
      </c>
      <c r="J351" s="83"/>
      <c r="K351" s="83"/>
      <c r="L351" s="83"/>
    </row>
    <row r="352" ht="15.0" customHeight="1">
      <c r="A352" s="81"/>
      <c r="B352" s="83"/>
      <c r="C352" s="84" t="s">
        <v>3080</v>
      </c>
      <c r="D352" s="85" t="s">
        <v>32</v>
      </c>
      <c r="E352" s="83" t="s">
        <v>47</v>
      </c>
      <c r="F352" s="83"/>
      <c r="G352" s="83" t="s">
        <v>5111</v>
      </c>
      <c r="H352" s="83"/>
      <c r="I352" s="83">
        <f t="shared" si="1"/>
        <v>1</v>
      </c>
      <c r="J352" s="83"/>
      <c r="K352" s="83"/>
      <c r="L352" s="83"/>
    </row>
    <row r="353" ht="15.0" customHeight="1">
      <c r="A353" s="81"/>
      <c r="B353" s="83"/>
      <c r="C353" s="84" t="s">
        <v>527</v>
      </c>
      <c r="D353" s="85" t="s">
        <v>32</v>
      </c>
      <c r="E353" s="83" t="s">
        <v>47</v>
      </c>
      <c r="F353" s="83" t="s">
        <v>5111</v>
      </c>
      <c r="G353" s="83"/>
      <c r="H353" s="83"/>
      <c r="I353" s="83">
        <f t="shared" si="1"/>
        <v>1</v>
      </c>
      <c r="J353" s="83"/>
      <c r="K353" s="83"/>
      <c r="L353" s="83"/>
    </row>
    <row r="354" ht="15.0" customHeight="1">
      <c r="A354" s="81"/>
      <c r="B354" s="83"/>
      <c r="C354" s="84" t="s">
        <v>577</v>
      </c>
      <c r="D354" s="85" t="s">
        <v>32</v>
      </c>
      <c r="E354" s="83" t="s">
        <v>47</v>
      </c>
      <c r="F354" s="83" t="s">
        <v>5111</v>
      </c>
      <c r="G354" s="83"/>
      <c r="H354" s="83"/>
      <c r="I354" s="83">
        <f t="shared" si="1"/>
        <v>1</v>
      </c>
      <c r="J354" s="83"/>
      <c r="K354" s="83"/>
      <c r="L354" s="83"/>
    </row>
    <row r="355" ht="15.0" customHeight="1">
      <c r="A355" s="81"/>
      <c r="B355" s="83"/>
      <c r="C355" s="84" t="s">
        <v>4488</v>
      </c>
      <c r="D355" s="85" t="s">
        <v>32</v>
      </c>
      <c r="E355" s="83" t="s">
        <v>47</v>
      </c>
      <c r="F355" s="83"/>
      <c r="G355" s="83"/>
      <c r="H355" s="83" t="s">
        <v>5111</v>
      </c>
      <c r="I355" s="83">
        <f t="shared" si="1"/>
        <v>1</v>
      </c>
      <c r="J355" s="83"/>
      <c r="K355" s="83"/>
      <c r="L355" s="83"/>
    </row>
    <row r="356" ht="15.0" customHeight="1">
      <c r="A356" s="81"/>
      <c r="B356" s="83"/>
      <c r="C356" s="84" t="s">
        <v>4491</v>
      </c>
      <c r="D356" s="85" t="s">
        <v>32</v>
      </c>
      <c r="E356" s="83" t="s">
        <v>47</v>
      </c>
      <c r="F356" s="83"/>
      <c r="G356" s="83"/>
      <c r="H356" s="83" t="s">
        <v>5111</v>
      </c>
      <c r="I356" s="83">
        <f t="shared" si="1"/>
        <v>1</v>
      </c>
      <c r="J356" s="83"/>
      <c r="K356" s="83"/>
      <c r="L356" s="83"/>
    </row>
    <row r="357" ht="15.0" customHeight="1">
      <c r="A357" s="81"/>
      <c r="B357" s="83"/>
      <c r="C357" s="84" t="s">
        <v>611</v>
      </c>
      <c r="D357" s="85" t="s">
        <v>32</v>
      </c>
      <c r="E357" s="83" t="s">
        <v>47</v>
      </c>
      <c r="F357" s="83" t="s">
        <v>5111</v>
      </c>
      <c r="G357" s="83"/>
      <c r="H357" s="83"/>
      <c r="I357" s="83">
        <f t="shared" si="1"/>
        <v>1</v>
      </c>
      <c r="J357" s="83"/>
      <c r="K357" s="83"/>
      <c r="L357" s="83"/>
    </row>
    <row r="358" ht="15.0" customHeight="1">
      <c r="A358" s="81"/>
      <c r="B358" s="83"/>
      <c r="C358" s="84" t="s">
        <v>4494</v>
      </c>
      <c r="D358" s="85" t="s">
        <v>32</v>
      </c>
      <c r="E358" s="83" t="s">
        <v>47</v>
      </c>
      <c r="F358" s="83"/>
      <c r="G358" s="83"/>
      <c r="H358" s="83" t="s">
        <v>5111</v>
      </c>
      <c r="I358" s="83">
        <f t="shared" si="1"/>
        <v>1</v>
      </c>
      <c r="J358" s="83"/>
      <c r="K358" s="83"/>
      <c r="L358" s="83"/>
    </row>
    <row r="359" ht="15.0" customHeight="1">
      <c r="A359" s="81"/>
      <c r="B359" s="83"/>
      <c r="C359" s="84" t="s">
        <v>4497</v>
      </c>
      <c r="D359" s="85" t="s">
        <v>32</v>
      </c>
      <c r="E359" s="83" t="s">
        <v>47</v>
      </c>
      <c r="F359" s="83"/>
      <c r="G359" s="83"/>
      <c r="H359" s="83" t="s">
        <v>5111</v>
      </c>
      <c r="I359" s="83">
        <f t="shared" si="1"/>
        <v>1</v>
      </c>
      <c r="J359" s="83"/>
      <c r="K359" s="83"/>
      <c r="L359" s="83"/>
    </row>
    <row r="360" ht="15.0" customHeight="1">
      <c r="A360" s="81"/>
      <c r="B360" s="83"/>
      <c r="C360" s="84" t="s">
        <v>4500</v>
      </c>
      <c r="D360" s="85" t="s">
        <v>32</v>
      </c>
      <c r="E360" s="83" t="s">
        <v>47</v>
      </c>
      <c r="F360" s="83"/>
      <c r="G360" s="83"/>
      <c r="H360" s="83" t="s">
        <v>5111</v>
      </c>
      <c r="I360" s="83">
        <f t="shared" si="1"/>
        <v>1</v>
      </c>
      <c r="J360" s="83"/>
      <c r="K360" s="83"/>
      <c r="L360" s="83"/>
    </row>
    <row r="361" ht="15.0" customHeight="1">
      <c r="A361" s="81"/>
      <c r="B361" s="83"/>
      <c r="C361" s="84" t="s">
        <v>4503</v>
      </c>
      <c r="D361" s="85" t="s">
        <v>32</v>
      </c>
      <c r="E361" s="83" t="s">
        <v>47</v>
      </c>
      <c r="F361" s="83"/>
      <c r="G361" s="83"/>
      <c r="H361" s="83" t="s">
        <v>5111</v>
      </c>
      <c r="I361" s="83">
        <f t="shared" si="1"/>
        <v>1</v>
      </c>
      <c r="J361" s="83"/>
      <c r="K361" s="83"/>
      <c r="L361" s="83"/>
    </row>
    <row r="362" ht="15.0" customHeight="1">
      <c r="A362" s="81"/>
      <c r="B362" s="83"/>
      <c r="C362" s="84" t="s">
        <v>561</v>
      </c>
      <c r="D362" s="85" t="s">
        <v>32</v>
      </c>
      <c r="E362" s="83" t="s">
        <v>47</v>
      </c>
      <c r="F362" s="83" t="s">
        <v>5111</v>
      </c>
      <c r="G362" s="83"/>
      <c r="H362" s="83"/>
      <c r="I362" s="83">
        <f t="shared" si="1"/>
        <v>1</v>
      </c>
      <c r="J362" s="83"/>
      <c r="K362" s="83"/>
      <c r="L362" s="83"/>
    </row>
    <row r="363" ht="15.0" customHeight="1">
      <c r="A363" s="81"/>
      <c r="B363" s="83"/>
      <c r="C363" s="84" t="s">
        <v>4506</v>
      </c>
      <c r="D363" s="85" t="s">
        <v>32</v>
      </c>
      <c r="E363" s="83" t="s">
        <v>47</v>
      </c>
      <c r="F363" s="83"/>
      <c r="G363" s="83"/>
      <c r="H363" s="83" t="s">
        <v>5111</v>
      </c>
      <c r="I363" s="83">
        <f t="shared" si="1"/>
        <v>1</v>
      </c>
      <c r="J363" s="83"/>
      <c r="K363" s="83"/>
      <c r="L363" s="83"/>
    </row>
    <row r="364" ht="15.0" customHeight="1">
      <c r="A364" s="81"/>
      <c r="B364" s="89"/>
      <c r="C364" s="90" t="s">
        <v>539</v>
      </c>
      <c r="D364" s="91" t="s">
        <v>32</v>
      </c>
      <c r="E364" s="89" t="s">
        <v>47</v>
      </c>
      <c r="F364" s="89" t="s">
        <v>5111</v>
      </c>
      <c r="G364" s="89"/>
      <c r="H364" s="89" t="s">
        <v>5111</v>
      </c>
      <c r="I364" s="89">
        <f t="shared" si="1"/>
        <v>2</v>
      </c>
      <c r="J364" s="89" t="s">
        <v>5111</v>
      </c>
      <c r="K364" s="89" t="s">
        <v>5112</v>
      </c>
      <c r="L364" s="89"/>
    </row>
    <row r="365" ht="15.0" customHeight="1">
      <c r="A365" s="81"/>
      <c r="B365" s="83"/>
      <c r="C365" s="84" t="s">
        <v>3053</v>
      </c>
      <c r="D365" s="85" t="s">
        <v>32</v>
      </c>
      <c r="E365" s="83" t="s">
        <v>47</v>
      </c>
      <c r="F365" s="83"/>
      <c r="G365" s="83" t="s">
        <v>5111</v>
      </c>
      <c r="H365" s="83"/>
      <c r="I365" s="83">
        <f t="shared" si="1"/>
        <v>1</v>
      </c>
      <c r="J365" s="83"/>
      <c r="K365" s="83"/>
      <c r="L365" s="83"/>
    </row>
    <row r="366" ht="15.0" customHeight="1">
      <c r="A366" s="81"/>
      <c r="B366" s="83"/>
      <c r="C366" s="84" t="s">
        <v>3055</v>
      </c>
      <c r="D366" s="85" t="s">
        <v>32</v>
      </c>
      <c r="E366" s="83" t="s">
        <v>47</v>
      </c>
      <c r="F366" s="83"/>
      <c r="G366" s="83" t="s">
        <v>5111</v>
      </c>
      <c r="H366" s="83"/>
      <c r="I366" s="83">
        <f t="shared" si="1"/>
        <v>1</v>
      </c>
      <c r="J366" s="83"/>
      <c r="K366" s="83"/>
      <c r="L366" s="83"/>
    </row>
    <row r="367" ht="15.0" customHeight="1">
      <c r="A367" s="81"/>
      <c r="B367" s="83"/>
      <c r="C367" s="84" t="s">
        <v>513</v>
      </c>
      <c r="D367" s="85" t="s">
        <v>32</v>
      </c>
      <c r="E367" s="83" t="s">
        <v>47</v>
      </c>
      <c r="F367" s="83" t="s">
        <v>5111</v>
      </c>
      <c r="G367" s="83"/>
      <c r="H367" s="83"/>
      <c r="I367" s="83">
        <f t="shared" si="1"/>
        <v>1</v>
      </c>
      <c r="J367" s="83"/>
      <c r="K367" s="83"/>
      <c r="L367" s="83"/>
    </row>
    <row r="368" ht="21.75" customHeight="1">
      <c r="A368" s="81"/>
      <c r="B368" s="83"/>
      <c r="C368" s="84" t="s">
        <v>619</v>
      </c>
      <c r="D368" s="85" t="s">
        <v>32</v>
      </c>
      <c r="E368" s="83" t="s">
        <v>47</v>
      </c>
      <c r="F368" s="83" t="s">
        <v>5111</v>
      </c>
      <c r="G368" s="83"/>
      <c r="H368" s="83"/>
      <c r="I368" s="83">
        <f t="shared" si="1"/>
        <v>1</v>
      </c>
      <c r="J368" s="83"/>
      <c r="K368" s="83"/>
      <c r="L368" s="83"/>
    </row>
    <row r="369" ht="15.0" customHeight="1">
      <c r="A369" s="81"/>
      <c r="B369" s="83"/>
      <c r="C369" s="84" t="s">
        <v>515</v>
      </c>
      <c r="D369" s="85" t="s">
        <v>32</v>
      </c>
      <c r="E369" s="83" t="s">
        <v>47</v>
      </c>
      <c r="F369" s="83" t="s">
        <v>5111</v>
      </c>
      <c r="G369" s="83"/>
      <c r="H369" s="83"/>
      <c r="I369" s="83">
        <f t="shared" si="1"/>
        <v>1</v>
      </c>
      <c r="J369" s="83"/>
      <c r="K369" s="83"/>
      <c r="L369" s="83"/>
    </row>
    <row r="370" ht="15.0" customHeight="1">
      <c r="A370" s="81"/>
      <c r="B370" s="83"/>
      <c r="C370" s="84" t="s">
        <v>4511</v>
      </c>
      <c r="D370" s="85" t="s">
        <v>32</v>
      </c>
      <c r="E370" s="83" t="s">
        <v>47</v>
      </c>
      <c r="F370" s="83"/>
      <c r="G370" s="83"/>
      <c r="H370" s="83" t="s">
        <v>5111</v>
      </c>
      <c r="I370" s="83">
        <f t="shared" si="1"/>
        <v>1</v>
      </c>
      <c r="J370" s="83"/>
      <c r="K370" s="83"/>
      <c r="L370" s="83"/>
    </row>
    <row r="371" ht="15.0" customHeight="1">
      <c r="A371" s="81"/>
      <c r="B371" s="83"/>
      <c r="C371" s="84" t="s">
        <v>541</v>
      </c>
      <c r="D371" s="85" t="s">
        <v>32</v>
      </c>
      <c r="E371" s="83" t="s">
        <v>47</v>
      </c>
      <c r="F371" s="83" t="s">
        <v>5111</v>
      </c>
      <c r="G371" s="83"/>
      <c r="H371" s="83"/>
      <c r="I371" s="83">
        <f t="shared" si="1"/>
        <v>1</v>
      </c>
      <c r="J371" s="83"/>
      <c r="K371" s="83"/>
      <c r="L371" s="83"/>
    </row>
    <row r="372" ht="15.0" customHeight="1">
      <c r="A372" s="81"/>
      <c r="B372" s="89"/>
      <c r="C372" s="90" t="s">
        <v>523</v>
      </c>
      <c r="D372" s="91" t="s">
        <v>32</v>
      </c>
      <c r="E372" s="89" t="s">
        <v>47</v>
      </c>
      <c r="F372" s="89" t="s">
        <v>5111</v>
      </c>
      <c r="G372" s="89" t="s">
        <v>5111</v>
      </c>
      <c r="H372" s="89"/>
      <c r="I372" s="89">
        <f t="shared" si="1"/>
        <v>2</v>
      </c>
      <c r="J372" s="89" t="s">
        <v>5111</v>
      </c>
      <c r="K372" s="89" t="s">
        <v>5112</v>
      </c>
      <c r="L372" s="89"/>
    </row>
    <row r="373" ht="15.0" customHeight="1">
      <c r="A373" s="81"/>
      <c r="B373" s="83"/>
      <c r="C373" s="84" t="s">
        <v>4514</v>
      </c>
      <c r="D373" s="85" t="s">
        <v>32</v>
      </c>
      <c r="E373" s="83" t="s">
        <v>47</v>
      </c>
      <c r="F373" s="83"/>
      <c r="G373" s="83"/>
      <c r="H373" s="83" t="s">
        <v>5111</v>
      </c>
      <c r="I373" s="83">
        <f t="shared" si="1"/>
        <v>1</v>
      </c>
      <c r="J373" s="83"/>
      <c r="K373" s="83"/>
      <c r="L373" s="83"/>
    </row>
    <row r="374" ht="15.0" customHeight="1">
      <c r="A374" s="81"/>
      <c r="B374" s="83"/>
      <c r="C374" s="84" t="s">
        <v>563</v>
      </c>
      <c r="D374" s="85" t="s">
        <v>32</v>
      </c>
      <c r="E374" s="83" t="s">
        <v>47</v>
      </c>
      <c r="F374" s="83" t="s">
        <v>5111</v>
      </c>
      <c r="G374" s="83"/>
      <c r="H374" s="83"/>
      <c r="I374" s="83">
        <f t="shared" si="1"/>
        <v>1</v>
      </c>
      <c r="J374" s="83"/>
      <c r="K374" s="83"/>
      <c r="L374" s="83"/>
    </row>
    <row r="375" ht="15.0" customHeight="1">
      <c r="A375" s="81"/>
      <c r="B375" s="83"/>
      <c r="C375" s="84" t="s">
        <v>583</v>
      </c>
      <c r="D375" s="85" t="s">
        <v>32</v>
      </c>
      <c r="E375" s="83" t="s">
        <v>47</v>
      </c>
      <c r="F375" s="83" t="s">
        <v>5111</v>
      </c>
      <c r="G375" s="83"/>
      <c r="H375" s="83"/>
      <c r="I375" s="83">
        <f t="shared" si="1"/>
        <v>1</v>
      </c>
      <c r="J375" s="83"/>
      <c r="K375" s="83"/>
      <c r="L375" s="83"/>
    </row>
    <row r="376" ht="15.0" customHeight="1">
      <c r="A376" s="81"/>
      <c r="B376" s="83"/>
      <c r="C376" s="84" t="s">
        <v>517</v>
      </c>
      <c r="D376" s="85" t="s">
        <v>32</v>
      </c>
      <c r="E376" s="83" t="s">
        <v>47</v>
      </c>
      <c r="F376" s="83" t="s">
        <v>5111</v>
      </c>
      <c r="G376" s="83"/>
      <c r="H376" s="83"/>
      <c r="I376" s="83">
        <f t="shared" si="1"/>
        <v>1</v>
      </c>
      <c r="J376" s="83"/>
      <c r="K376" s="83"/>
      <c r="L376" s="83"/>
    </row>
    <row r="377" ht="15.0" customHeight="1">
      <c r="A377" s="81"/>
      <c r="B377" s="83"/>
      <c r="C377" s="84" t="s">
        <v>585</v>
      </c>
      <c r="D377" s="85" t="s">
        <v>32</v>
      </c>
      <c r="E377" s="83" t="s">
        <v>47</v>
      </c>
      <c r="F377" s="83" t="s">
        <v>5111</v>
      </c>
      <c r="G377" s="83"/>
      <c r="H377" s="83"/>
      <c r="I377" s="83">
        <f t="shared" si="1"/>
        <v>1</v>
      </c>
      <c r="J377" s="83"/>
      <c r="K377" s="83"/>
      <c r="L377" s="83"/>
    </row>
    <row r="378" ht="15.0" customHeight="1">
      <c r="A378" s="81"/>
      <c r="B378" s="83"/>
      <c r="C378" s="84" t="s">
        <v>555</v>
      </c>
      <c r="D378" s="85" t="s">
        <v>32</v>
      </c>
      <c r="E378" s="83" t="s">
        <v>47</v>
      </c>
      <c r="F378" s="83" t="s">
        <v>5111</v>
      </c>
      <c r="G378" s="83"/>
      <c r="H378" s="83"/>
      <c r="I378" s="83">
        <f t="shared" si="1"/>
        <v>1</v>
      </c>
      <c r="J378" s="83"/>
      <c r="K378" s="83"/>
      <c r="L378" s="83"/>
    </row>
    <row r="379" ht="15.0" customHeight="1">
      <c r="A379" s="81"/>
      <c r="B379" s="83"/>
      <c r="C379" s="84" t="s">
        <v>535</v>
      </c>
      <c r="D379" s="85" t="s">
        <v>32</v>
      </c>
      <c r="E379" s="83" t="s">
        <v>47</v>
      </c>
      <c r="F379" s="83" t="s">
        <v>5111</v>
      </c>
      <c r="G379" s="83"/>
      <c r="H379" s="83"/>
      <c r="I379" s="83">
        <f t="shared" si="1"/>
        <v>1</v>
      </c>
      <c r="J379" s="83"/>
      <c r="K379" s="83"/>
      <c r="L379" s="83"/>
    </row>
    <row r="380" ht="15.0" customHeight="1">
      <c r="A380" s="81"/>
      <c r="B380" s="83"/>
      <c r="C380" s="84" t="s">
        <v>4517</v>
      </c>
      <c r="D380" s="85" t="s">
        <v>32</v>
      </c>
      <c r="E380" s="83" t="s">
        <v>47</v>
      </c>
      <c r="F380" s="83"/>
      <c r="G380" s="83"/>
      <c r="H380" s="83" t="s">
        <v>5111</v>
      </c>
      <c r="I380" s="83">
        <f t="shared" si="1"/>
        <v>1</v>
      </c>
      <c r="J380" s="83"/>
      <c r="K380" s="83"/>
      <c r="L380" s="83"/>
    </row>
    <row r="381" ht="15.0" customHeight="1">
      <c r="A381" s="81"/>
      <c r="B381" s="83"/>
      <c r="C381" s="84" t="s">
        <v>3033</v>
      </c>
      <c r="D381" s="85" t="s">
        <v>32</v>
      </c>
      <c r="E381" s="83" t="s">
        <v>47</v>
      </c>
      <c r="F381" s="83"/>
      <c r="G381" s="83" t="s">
        <v>5111</v>
      </c>
      <c r="H381" s="83"/>
      <c r="I381" s="83">
        <f t="shared" si="1"/>
        <v>1</v>
      </c>
      <c r="J381" s="83"/>
      <c r="K381" s="83"/>
      <c r="L381" s="83"/>
    </row>
    <row r="382" ht="15.0" customHeight="1">
      <c r="A382" s="81"/>
      <c r="B382" s="83"/>
      <c r="C382" s="84" t="s">
        <v>4519</v>
      </c>
      <c r="D382" s="85" t="s">
        <v>32</v>
      </c>
      <c r="E382" s="83" t="s">
        <v>47</v>
      </c>
      <c r="F382" s="83"/>
      <c r="G382" s="83"/>
      <c r="H382" s="83" t="s">
        <v>5111</v>
      </c>
      <c r="I382" s="83">
        <f t="shared" si="1"/>
        <v>1</v>
      </c>
      <c r="J382" s="83"/>
      <c r="K382" s="83"/>
      <c r="L382" s="83"/>
    </row>
    <row r="383" ht="15.0" customHeight="1">
      <c r="A383" s="81"/>
      <c r="B383" s="83"/>
      <c r="C383" s="84" t="s">
        <v>3037</v>
      </c>
      <c r="D383" s="85" t="s">
        <v>32</v>
      </c>
      <c r="E383" s="83" t="s">
        <v>47</v>
      </c>
      <c r="F383" s="83"/>
      <c r="G383" s="83" t="s">
        <v>5111</v>
      </c>
      <c r="H383" s="83"/>
      <c r="I383" s="83">
        <f t="shared" si="1"/>
        <v>1</v>
      </c>
      <c r="J383" s="83"/>
      <c r="K383" s="83"/>
      <c r="L383" s="83"/>
    </row>
    <row r="384" ht="15.0" customHeight="1">
      <c r="A384" s="81"/>
      <c r="B384" s="83"/>
      <c r="C384" s="84" t="s">
        <v>547</v>
      </c>
      <c r="D384" s="85" t="s">
        <v>32</v>
      </c>
      <c r="E384" s="83" t="s">
        <v>47</v>
      </c>
      <c r="F384" s="83" t="s">
        <v>5111</v>
      </c>
      <c r="G384" s="83"/>
      <c r="H384" s="83"/>
      <c r="I384" s="83">
        <f t="shared" si="1"/>
        <v>1</v>
      </c>
      <c r="J384" s="83"/>
      <c r="K384" s="83"/>
      <c r="L384" s="83"/>
    </row>
    <row r="385" ht="15.0" customHeight="1">
      <c r="A385" s="81"/>
      <c r="B385" s="83"/>
      <c r="C385" s="84" t="s">
        <v>519</v>
      </c>
      <c r="D385" s="85" t="s">
        <v>32</v>
      </c>
      <c r="E385" s="83" t="s">
        <v>47</v>
      </c>
      <c r="F385" s="83" t="s">
        <v>5111</v>
      </c>
      <c r="G385" s="83"/>
      <c r="H385" s="83"/>
      <c r="I385" s="83">
        <f t="shared" si="1"/>
        <v>1</v>
      </c>
      <c r="J385" s="83"/>
      <c r="K385" s="83"/>
      <c r="L385" s="83"/>
    </row>
    <row r="386" ht="15.0" customHeight="1">
      <c r="A386" s="81"/>
      <c r="B386" s="83"/>
      <c r="C386" s="84" t="s">
        <v>613</v>
      </c>
      <c r="D386" s="85" t="s">
        <v>32</v>
      </c>
      <c r="E386" s="83" t="s">
        <v>47</v>
      </c>
      <c r="F386" s="83" t="s">
        <v>5111</v>
      </c>
      <c r="G386" s="83"/>
      <c r="H386" s="83"/>
      <c r="I386" s="83">
        <f t="shared" si="1"/>
        <v>1</v>
      </c>
      <c r="J386" s="83"/>
      <c r="K386" s="83"/>
      <c r="L386" s="83"/>
    </row>
    <row r="387" ht="15.0" customHeight="1">
      <c r="A387" s="81"/>
      <c r="B387" s="83"/>
      <c r="C387" s="84" t="s">
        <v>4521</v>
      </c>
      <c r="D387" s="85" t="s">
        <v>32</v>
      </c>
      <c r="E387" s="83" t="s">
        <v>47</v>
      </c>
      <c r="F387" s="83"/>
      <c r="G387" s="83"/>
      <c r="H387" s="83" t="s">
        <v>5111</v>
      </c>
      <c r="I387" s="83">
        <f t="shared" si="1"/>
        <v>1</v>
      </c>
      <c r="J387" s="83"/>
      <c r="K387" s="83"/>
      <c r="L387" s="83"/>
    </row>
    <row r="388" ht="15.0" customHeight="1">
      <c r="A388" s="81"/>
      <c r="B388" s="83"/>
      <c r="C388" s="84" t="s">
        <v>3085</v>
      </c>
      <c r="D388" s="85" t="s">
        <v>32</v>
      </c>
      <c r="E388" s="83" t="s">
        <v>47</v>
      </c>
      <c r="F388" s="83"/>
      <c r="G388" s="83" t="s">
        <v>5111</v>
      </c>
      <c r="H388" s="83"/>
      <c r="I388" s="83">
        <f t="shared" si="1"/>
        <v>1</v>
      </c>
      <c r="J388" s="83"/>
      <c r="K388" s="83"/>
      <c r="L388" s="83"/>
    </row>
    <row r="389" ht="15.0" customHeight="1">
      <c r="A389" s="81"/>
      <c r="B389" s="83"/>
      <c r="C389" s="84" t="s">
        <v>621</v>
      </c>
      <c r="D389" s="85" t="s">
        <v>32</v>
      </c>
      <c r="E389" s="83" t="s">
        <v>47</v>
      </c>
      <c r="F389" s="83" t="s">
        <v>5111</v>
      </c>
      <c r="G389" s="83"/>
      <c r="H389" s="83"/>
      <c r="I389" s="83">
        <f t="shared" si="1"/>
        <v>1</v>
      </c>
      <c r="J389" s="83"/>
      <c r="K389" s="83"/>
      <c r="L389" s="83"/>
    </row>
    <row r="390" ht="15.0" customHeight="1">
      <c r="A390" s="81"/>
      <c r="B390" s="83"/>
      <c r="C390" s="84" t="s">
        <v>3087</v>
      </c>
      <c r="D390" s="85" t="s">
        <v>32</v>
      </c>
      <c r="E390" s="83" t="s">
        <v>47</v>
      </c>
      <c r="F390" s="83"/>
      <c r="G390" s="83" t="s">
        <v>5111</v>
      </c>
      <c r="H390" s="83"/>
      <c r="I390" s="83">
        <f t="shared" si="1"/>
        <v>1</v>
      </c>
      <c r="J390" s="83"/>
      <c r="K390" s="83"/>
      <c r="L390" s="83"/>
    </row>
    <row r="391" ht="15.0" customHeight="1">
      <c r="A391" s="81"/>
      <c r="B391" s="83"/>
      <c r="C391" s="84" t="s">
        <v>4524</v>
      </c>
      <c r="D391" s="85" t="s">
        <v>32</v>
      </c>
      <c r="E391" s="83" t="s">
        <v>47</v>
      </c>
      <c r="F391" s="83"/>
      <c r="G391" s="83"/>
      <c r="H391" s="83" t="s">
        <v>5111</v>
      </c>
      <c r="I391" s="83">
        <f t="shared" si="1"/>
        <v>1</v>
      </c>
      <c r="J391" s="83"/>
      <c r="K391" s="83"/>
      <c r="L391" s="83"/>
    </row>
    <row r="392" ht="15.0" customHeight="1">
      <c r="A392" s="81"/>
      <c r="B392" s="83"/>
      <c r="C392" s="84" t="s">
        <v>3059</v>
      </c>
      <c r="D392" s="85" t="s">
        <v>32</v>
      </c>
      <c r="E392" s="83" t="s">
        <v>47</v>
      </c>
      <c r="F392" s="83"/>
      <c r="G392" s="83" t="s">
        <v>5111</v>
      </c>
      <c r="H392" s="83"/>
      <c r="I392" s="83">
        <f t="shared" si="1"/>
        <v>1</v>
      </c>
      <c r="J392" s="83"/>
      <c r="K392" s="83"/>
      <c r="L392" s="83"/>
    </row>
    <row r="393" ht="15.0" customHeight="1">
      <c r="A393" s="81"/>
      <c r="B393" s="83"/>
      <c r="C393" s="84" t="s">
        <v>4529</v>
      </c>
      <c r="D393" s="85" t="s">
        <v>32</v>
      </c>
      <c r="E393" s="83" t="s">
        <v>47</v>
      </c>
      <c r="F393" s="83"/>
      <c r="G393" s="83"/>
      <c r="H393" s="83" t="s">
        <v>5111</v>
      </c>
      <c r="I393" s="83">
        <f t="shared" si="1"/>
        <v>1</v>
      </c>
      <c r="J393" s="83"/>
      <c r="K393" s="83"/>
      <c r="L393" s="83"/>
    </row>
    <row r="394" ht="21.75" customHeight="1">
      <c r="A394" s="81"/>
      <c r="B394" s="83"/>
      <c r="C394" s="84" t="s">
        <v>573</v>
      </c>
      <c r="D394" s="85" t="s">
        <v>32</v>
      </c>
      <c r="E394" s="83" t="s">
        <v>47</v>
      </c>
      <c r="F394" s="83" t="s">
        <v>5111</v>
      </c>
      <c r="G394" s="83"/>
      <c r="H394" s="83"/>
      <c r="I394" s="83">
        <f t="shared" si="1"/>
        <v>1</v>
      </c>
      <c r="J394" s="83"/>
      <c r="K394" s="83"/>
      <c r="L394" s="83"/>
    </row>
    <row r="395" ht="15.0" customHeight="1">
      <c r="A395" s="81"/>
      <c r="B395" s="86"/>
      <c r="C395" s="87" t="s">
        <v>601</v>
      </c>
      <c r="D395" s="88" t="s">
        <v>32</v>
      </c>
      <c r="E395" s="86" t="s">
        <v>47</v>
      </c>
      <c r="F395" s="86" t="s">
        <v>5111</v>
      </c>
      <c r="G395" s="86"/>
      <c r="H395" s="86"/>
      <c r="I395" s="86">
        <f t="shared" si="1"/>
        <v>1</v>
      </c>
      <c r="J395" s="86"/>
      <c r="K395" s="86"/>
      <c r="L395" s="86" t="s">
        <v>5111</v>
      </c>
    </row>
    <row r="396" ht="15.0" customHeight="1">
      <c r="A396" s="81"/>
      <c r="B396" s="83"/>
      <c r="C396" s="84" t="s">
        <v>595</v>
      </c>
      <c r="D396" s="85" t="s">
        <v>32</v>
      </c>
      <c r="E396" s="83" t="s">
        <v>47</v>
      </c>
      <c r="F396" s="83" t="s">
        <v>5111</v>
      </c>
      <c r="G396" s="83"/>
      <c r="H396" s="83"/>
      <c r="I396" s="83">
        <f t="shared" si="1"/>
        <v>1</v>
      </c>
      <c r="J396" s="83"/>
      <c r="K396" s="83"/>
      <c r="L396" s="83"/>
    </row>
    <row r="397" ht="15.0" customHeight="1">
      <c r="A397" s="81"/>
      <c r="B397" s="83"/>
      <c r="C397" s="84" t="s">
        <v>3089</v>
      </c>
      <c r="D397" s="85" t="s">
        <v>32</v>
      </c>
      <c r="E397" s="83" t="s">
        <v>47</v>
      </c>
      <c r="F397" s="83"/>
      <c r="G397" s="83" t="s">
        <v>5111</v>
      </c>
      <c r="H397" s="83"/>
      <c r="I397" s="83">
        <f t="shared" si="1"/>
        <v>1</v>
      </c>
      <c r="J397" s="83"/>
      <c r="K397" s="83"/>
      <c r="L397" s="83"/>
    </row>
    <row r="398" ht="15.0" customHeight="1">
      <c r="A398" s="81"/>
      <c r="B398" s="83"/>
      <c r="C398" s="84" t="s">
        <v>4532</v>
      </c>
      <c r="D398" s="85" t="s">
        <v>32</v>
      </c>
      <c r="E398" s="83" t="s">
        <v>47</v>
      </c>
      <c r="F398" s="83"/>
      <c r="G398" s="83"/>
      <c r="H398" s="83" t="s">
        <v>5111</v>
      </c>
      <c r="I398" s="83">
        <f t="shared" si="1"/>
        <v>1</v>
      </c>
      <c r="J398" s="83"/>
      <c r="K398" s="83"/>
      <c r="L398" s="83"/>
    </row>
    <row r="399" ht="15.0" customHeight="1">
      <c r="A399" s="81"/>
      <c r="B399" s="83"/>
      <c r="C399" s="84" t="s">
        <v>579</v>
      </c>
      <c r="D399" s="85" t="s">
        <v>32</v>
      </c>
      <c r="E399" s="83" t="s">
        <v>47</v>
      </c>
      <c r="F399" s="83" t="s">
        <v>5111</v>
      </c>
      <c r="G399" s="83"/>
      <c r="H399" s="83"/>
      <c r="I399" s="83">
        <f t="shared" si="1"/>
        <v>1</v>
      </c>
      <c r="J399" s="83"/>
      <c r="K399" s="83"/>
      <c r="L399" s="83"/>
    </row>
    <row r="400" ht="15.0" customHeight="1">
      <c r="A400" s="81"/>
      <c r="B400" s="83"/>
      <c r="C400" s="84" t="s">
        <v>549</v>
      </c>
      <c r="D400" s="85" t="s">
        <v>32</v>
      </c>
      <c r="E400" s="83" t="s">
        <v>47</v>
      </c>
      <c r="F400" s="83" t="s">
        <v>5111</v>
      </c>
      <c r="G400" s="83"/>
      <c r="H400" s="83"/>
      <c r="I400" s="83">
        <f t="shared" si="1"/>
        <v>1</v>
      </c>
      <c r="J400" s="83"/>
      <c r="K400" s="83"/>
      <c r="L400" s="83"/>
    </row>
    <row r="401" ht="15.0" customHeight="1">
      <c r="A401" s="81"/>
      <c r="B401" s="83"/>
      <c r="C401" s="84" t="s">
        <v>4534</v>
      </c>
      <c r="D401" s="85" t="s">
        <v>32</v>
      </c>
      <c r="E401" s="83" t="s">
        <v>47</v>
      </c>
      <c r="F401" s="83"/>
      <c r="G401" s="83"/>
      <c r="H401" s="83" t="s">
        <v>5111</v>
      </c>
      <c r="I401" s="83">
        <f t="shared" si="1"/>
        <v>1</v>
      </c>
      <c r="J401" s="83"/>
      <c r="K401" s="83"/>
      <c r="L401" s="83"/>
    </row>
    <row r="402" ht="15.0" customHeight="1">
      <c r="A402" s="81"/>
      <c r="B402" s="83"/>
      <c r="C402" s="84" t="s">
        <v>4536</v>
      </c>
      <c r="D402" s="85" t="s">
        <v>32</v>
      </c>
      <c r="E402" s="83" t="s">
        <v>47</v>
      </c>
      <c r="F402" s="83"/>
      <c r="G402" s="83"/>
      <c r="H402" s="83" t="s">
        <v>5111</v>
      </c>
      <c r="I402" s="83">
        <f t="shared" si="1"/>
        <v>1</v>
      </c>
      <c r="J402" s="83"/>
      <c r="K402" s="83"/>
      <c r="L402" s="83"/>
    </row>
    <row r="403" ht="21.75" customHeight="1">
      <c r="A403" s="81"/>
      <c r="B403" s="83"/>
      <c r="C403" s="84" t="s">
        <v>537</v>
      </c>
      <c r="D403" s="85" t="s">
        <v>32</v>
      </c>
      <c r="E403" s="83" t="s">
        <v>47</v>
      </c>
      <c r="F403" s="83" t="s">
        <v>5111</v>
      </c>
      <c r="G403" s="83"/>
      <c r="H403" s="83"/>
      <c r="I403" s="83">
        <f t="shared" si="1"/>
        <v>1</v>
      </c>
      <c r="J403" s="83"/>
      <c r="K403" s="83"/>
      <c r="L403" s="83"/>
    </row>
    <row r="404" ht="15.0" customHeight="1">
      <c r="A404" s="81"/>
      <c r="B404" s="83"/>
      <c r="C404" s="84" t="s">
        <v>551</v>
      </c>
      <c r="D404" s="85" t="s">
        <v>32</v>
      </c>
      <c r="E404" s="83" t="s">
        <v>47</v>
      </c>
      <c r="F404" s="83" t="s">
        <v>5111</v>
      </c>
      <c r="G404" s="83"/>
      <c r="H404" s="83"/>
      <c r="I404" s="83">
        <f t="shared" si="1"/>
        <v>1</v>
      </c>
      <c r="J404" s="83"/>
      <c r="K404" s="83"/>
      <c r="L404" s="83"/>
    </row>
    <row r="405" ht="15.0" customHeight="1">
      <c r="A405" s="81"/>
      <c r="B405" s="83"/>
      <c r="C405" s="84" t="s">
        <v>604</v>
      </c>
      <c r="D405" s="85" t="s">
        <v>32</v>
      </c>
      <c r="E405" s="83" t="s">
        <v>47</v>
      </c>
      <c r="F405" s="83" t="s">
        <v>5111</v>
      </c>
      <c r="G405" s="83"/>
      <c r="H405" s="83"/>
      <c r="I405" s="83">
        <f t="shared" si="1"/>
        <v>1</v>
      </c>
      <c r="J405" s="83"/>
      <c r="K405" s="83"/>
      <c r="L405" s="83"/>
    </row>
    <row r="406" ht="15.0" customHeight="1">
      <c r="A406" s="81"/>
      <c r="B406" s="83"/>
      <c r="C406" s="84" t="s">
        <v>521</v>
      </c>
      <c r="D406" s="85" t="s">
        <v>32</v>
      </c>
      <c r="E406" s="83" t="s">
        <v>47</v>
      </c>
      <c r="F406" s="83" t="s">
        <v>5111</v>
      </c>
      <c r="G406" s="83"/>
      <c r="H406" s="83"/>
      <c r="I406" s="83">
        <f t="shared" si="1"/>
        <v>1</v>
      </c>
      <c r="J406" s="83"/>
      <c r="K406" s="83"/>
      <c r="L406" s="83"/>
    </row>
    <row r="407" ht="15.0" customHeight="1">
      <c r="A407" s="81"/>
      <c r="B407" s="83"/>
      <c r="C407" s="84" t="s">
        <v>567</v>
      </c>
      <c r="D407" s="85" t="s">
        <v>32</v>
      </c>
      <c r="E407" s="83" t="s">
        <v>47</v>
      </c>
      <c r="F407" s="83" t="s">
        <v>5111</v>
      </c>
      <c r="G407" s="83"/>
      <c r="H407" s="83"/>
      <c r="I407" s="83">
        <f t="shared" si="1"/>
        <v>1</v>
      </c>
      <c r="J407" s="83"/>
      <c r="K407" s="83"/>
      <c r="L407" s="83"/>
    </row>
    <row r="408" ht="15.0" customHeight="1">
      <c r="A408" s="81"/>
      <c r="B408" s="83"/>
      <c r="C408" s="84" t="s">
        <v>3061</v>
      </c>
      <c r="D408" s="85" t="s">
        <v>32</v>
      </c>
      <c r="E408" s="83" t="s">
        <v>47</v>
      </c>
      <c r="F408" s="83"/>
      <c r="G408" s="83" t="s">
        <v>5111</v>
      </c>
      <c r="H408" s="83"/>
      <c r="I408" s="83">
        <f t="shared" si="1"/>
        <v>1</v>
      </c>
      <c r="J408" s="83"/>
      <c r="K408" s="83"/>
      <c r="L408" s="83"/>
    </row>
    <row r="409" ht="15.0" customHeight="1">
      <c r="A409" s="81"/>
      <c r="B409" s="83"/>
      <c r="C409" s="84" t="s">
        <v>4538</v>
      </c>
      <c r="D409" s="85" t="s">
        <v>32</v>
      </c>
      <c r="E409" s="83" t="s">
        <v>47</v>
      </c>
      <c r="F409" s="83"/>
      <c r="G409" s="83"/>
      <c r="H409" s="83" t="s">
        <v>5111</v>
      </c>
      <c r="I409" s="83">
        <f t="shared" si="1"/>
        <v>1</v>
      </c>
      <c r="J409" s="83"/>
      <c r="K409" s="83"/>
      <c r="L409" s="83"/>
    </row>
    <row r="410" ht="15.0" customHeight="1">
      <c r="A410" s="81"/>
      <c r="B410" s="83"/>
      <c r="C410" s="84" t="s">
        <v>606</v>
      </c>
      <c r="D410" s="85" t="s">
        <v>32</v>
      </c>
      <c r="E410" s="83" t="s">
        <v>47</v>
      </c>
      <c r="F410" s="83" t="s">
        <v>5111</v>
      </c>
      <c r="G410" s="83"/>
      <c r="H410" s="83"/>
      <c r="I410" s="83">
        <f t="shared" si="1"/>
        <v>1</v>
      </c>
      <c r="J410" s="83"/>
      <c r="K410" s="83"/>
      <c r="L410" s="83"/>
    </row>
    <row r="411" ht="15.0" customHeight="1">
      <c r="A411" s="81"/>
      <c r="B411" s="83"/>
      <c r="C411" s="84" t="s">
        <v>4540</v>
      </c>
      <c r="D411" s="85" t="s">
        <v>32</v>
      </c>
      <c r="E411" s="83" t="s">
        <v>47</v>
      </c>
      <c r="F411" s="83"/>
      <c r="G411" s="83"/>
      <c r="H411" s="83" t="s">
        <v>5111</v>
      </c>
      <c r="I411" s="83">
        <f t="shared" si="1"/>
        <v>1</v>
      </c>
      <c r="J411" s="83"/>
      <c r="K411" s="83"/>
      <c r="L411" s="83"/>
    </row>
    <row r="412" ht="15.0" customHeight="1">
      <c r="A412" s="81"/>
      <c r="B412" s="83"/>
      <c r="C412" s="84" t="s">
        <v>591</v>
      </c>
      <c r="D412" s="85" t="s">
        <v>32</v>
      </c>
      <c r="E412" s="83" t="s">
        <v>47</v>
      </c>
      <c r="F412" s="83" t="s">
        <v>5111</v>
      </c>
      <c r="G412" s="83"/>
      <c r="H412" s="83"/>
      <c r="I412" s="83">
        <f t="shared" si="1"/>
        <v>1</v>
      </c>
      <c r="J412" s="83"/>
      <c r="K412" s="83"/>
      <c r="L412" s="83"/>
    </row>
    <row r="413" ht="15.0" customHeight="1">
      <c r="A413" s="81"/>
      <c r="B413" s="83"/>
      <c r="C413" s="84" t="s">
        <v>3039</v>
      </c>
      <c r="D413" s="85" t="s">
        <v>32</v>
      </c>
      <c r="E413" s="83" t="s">
        <v>47</v>
      </c>
      <c r="F413" s="83"/>
      <c r="G413" s="83" t="s">
        <v>5111</v>
      </c>
      <c r="H413" s="83"/>
      <c r="I413" s="83">
        <f t="shared" si="1"/>
        <v>1</v>
      </c>
      <c r="J413" s="83"/>
      <c r="K413" s="83"/>
      <c r="L413" s="83"/>
    </row>
    <row r="414" ht="15.0" customHeight="1">
      <c r="A414" s="81"/>
      <c r="B414" s="89"/>
      <c r="C414" s="90" t="s">
        <v>3041</v>
      </c>
      <c r="D414" s="91" t="s">
        <v>32</v>
      </c>
      <c r="E414" s="89" t="s">
        <v>47</v>
      </c>
      <c r="F414" s="89"/>
      <c r="G414" s="89" t="s">
        <v>5111</v>
      </c>
      <c r="H414" s="89" t="s">
        <v>5111</v>
      </c>
      <c r="I414" s="89">
        <f t="shared" si="1"/>
        <v>2</v>
      </c>
      <c r="J414" s="89" t="s">
        <v>5111</v>
      </c>
      <c r="K414" s="89" t="s">
        <v>5112</v>
      </c>
      <c r="L414" s="89"/>
    </row>
    <row r="415" ht="15.0" customHeight="1">
      <c r="A415" s="81"/>
      <c r="B415" s="83"/>
      <c r="C415" s="84" t="s">
        <v>4544</v>
      </c>
      <c r="D415" s="85" t="s">
        <v>32</v>
      </c>
      <c r="E415" s="83" t="s">
        <v>47</v>
      </c>
      <c r="F415" s="83"/>
      <c r="G415" s="83"/>
      <c r="H415" s="83" t="s">
        <v>5111</v>
      </c>
      <c r="I415" s="83">
        <f t="shared" si="1"/>
        <v>1</v>
      </c>
      <c r="J415" s="83"/>
      <c r="K415" s="83"/>
      <c r="L415" s="83"/>
    </row>
    <row r="416" ht="15.0" customHeight="1">
      <c r="A416" s="81"/>
      <c r="B416" s="83"/>
      <c r="C416" s="84" t="s">
        <v>529</v>
      </c>
      <c r="D416" s="85" t="s">
        <v>32</v>
      </c>
      <c r="E416" s="83" t="s">
        <v>47</v>
      </c>
      <c r="F416" s="83" t="s">
        <v>5111</v>
      </c>
      <c r="G416" s="83"/>
      <c r="H416" s="83"/>
      <c r="I416" s="83">
        <f t="shared" si="1"/>
        <v>1</v>
      </c>
      <c r="J416" s="83"/>
      <c r="K416" s="83"/>
      <c r="L416" s="83"/>
    </row>
    <row r="417" ht="15.0" customHeight="1">
      <c r="A417" s="81"/>
      <c r="B417" s="83"/>
      <c r="C417" s="84" t="s">
        <v>3045</v>
      </c>
      <c r="D417" s="85" t="s">
        <v>32</v>
      </c>
      <c r="E417" s="83" t="s">
        <v>47</v>
      </c>
      <c r="F417" s="83"/>
      <c r="G417" s="83" t="s">
        <v>5111</v>
      </c>
      <c r="H417" s="83"/>
      <c r="I417" s="83">
        <f t="shared" si="1"/>
        <v>1</v>
      </c>
      <c r="J417" s="83"/>
      <c r="K417" s="83"/>
      <c r="L417" s="83"/>
    </row>
    <row r="418" ht="15.0" customHeight="1">
      <c r="A418" s="81"/>
      <c r="B418" s="83"/>
      <c r="C418" s="84" t="s">
        <v>4546</v>
      </c>
      <c r="D418" s="85" t="s">
        <v>32</v>
      </c>
      <c r="E418" s="83" t="s">
        <v>47</v>
      </c>
      <c r="F418" s="83"/>
      <c r="G418" s="83"/>
      <c r="H418" s="83" t="s">
        <v>5111</v>
      </c>
      <c r="I418" s="83">
        <f t="shared" si="1"/>
        <v>1</v>
      </c>
      <c r="J418" s="83"/>
      <c r="K418" s="83"/>
      <c r="L418" s="83"/>
    </row>
    <row r="419" ht="15.0" customHeight="1">
      <c r="A419" s="81"/>
      <c r="B419" s="83"/>
      <c r="C419" s="84" t="s">
        <v>3043</v>
      </c>
      <c r="D419" s="85" t="s">
        <v>32</v>
      </c>
      <c r="E419" s="83" t="s">
        <v>47</v>
      </c>
      <c r="F419" s="83"/>
      <c r="G419" s="83" t="s">
        <v>5111</v>
      </c>
      <c r="H419" s="83"/>
      <c r="I419" s="83">
        <f t="shared" si="1"/>
        <v>1</v>
      </c>
      <c r="J419" s="83"/>
      <c r="K419" s="83"/>
      <c r="L419" s="83"/>
    </row>
    <row r="420" ht="15.0" customHeight="1">
      <c r="A420" s="81"/>
      <c r="B420" s="83"/>
      <c r="C420" s="84" t="s">
        <v>3093</v>
      </c>
      <c r="D420" s="85" t="s">
        <v>32</v>
      </c>
      <c r="E420" s="83" t="s">
        <v>47</v>
      </c>
      <c r="F420" s="83"/>
      <c r="G420" s="83" t="s">
        <v>5111</v>
      </c>
      <c r="H420" s="83"/>
      <c r="I420" s="83">
        <f t="shared" si="1"/>
        <v>1</v>
      </c>
      <c r="J420" s="83"/>
      <c r="K420" s="83"/>
      <c r="L420" s="83"/>
    </row>
    <row r="421" ht="15.0" customHeight="1">
      <c r="A421" s="81"/>
      <c r="B421" s="83"/>
      <c r="C421" s="84" t="s">
        <v>4549</v>
      </c>
      <c r="D421" s="85" t="s">
        <v>32</v>
      </c>
      <c r="E421" s="83" t="s">
        <v>47</v>
      </c>
      <c r="F421" s="83"/>
      <c r="G421" s="83"/>
      <c r="H421" s="83" t="s">
        <v>5111</v>
      </c>
      <c r="I421" s="83">
        <f t="shared" si="1"/>
        <v>1</v>
      </c>
      <c r="J421" s="83"/>
      <c r="K421" s="83"/>
      <c r="L421" s="83"/>
    </row>
    <row r="422" ht="15.0" customHeight="1">
      <c r="A422" s="81"/>
      <c r="B422" s="83"/>
      <c r="C422" s="84" t="s">
        <v>4551</v>
      </c>
      <c r="D422" s="85" t="s">
        <v>32</v>
      </c>
      <c r="E422" s="83" t="s">
        <v>47</v>
      </c>
      <c r="F422" s="83"/>
      <c r="G422" s="83"/>
      <c r="H422" s="83" t="s">
        <v>5111</v>
      </c>
      <c r="I422" s="83">
        <f t="shared" si="1"/>
        <v>1</v>
      </c>
      <c r="J422" s="83"/>
      <c r="K422" s="83"/>
      <c r="L422" s="83"/>
    </row>
    <row r="423" ht="15.0" customHeight="1">
      <c r="A423" s="81"/>
      <c r="B423" s="83"/>
      <c r="C423" s="84" t="s">
        <v>599</v>
      </c>
      <c r="D423" s="85" t="s">
        <v>32</v>
      </c>
      <c r="E423" s="83" t="s">
        <v>47</v>
      </c>
      <c r="F423" s="83" t="s">
        <v>5111</v>
      </c>
      <c r="G423" s="83"/>
      <c r="H423" s="83"/>
      <c r="I423" s="83">
        <f t="shared" si="1"/>
        <v>1</v>
      </c>
      <c r="J423" s="83"/>
      <c r="K423" s="83"/>
      <c r="L423" s="83"/>
    </row>
    <row r="424" ht="15.0" customHeight="1">
      <c r="A424" s="81"/>
      <c r="B424" s="83"/>
      <c r="C424" s="84" t="s">
        <v>3063</v>
      </c>
      <c r="D424" s="85" t="s">
        <v>32</v>
      </c>
      <c r="E424" s="83" t="s">
        <v>47</v>
      </c>
      <c r="F424" s="83"/>
      <c r="G424" s="83" t="s">
        <v>5111</v>
      </c>
      <c r="H424" s="83"/>
      <c r="I424" s="83">
        <f t="shared" si="1"/>
        <v>1</v>
      </c>
      <c r="J424" s="83"/>
      <c r="K424" s="83"/>
      <c r="L424" s="83"/>
    </row>
    <row r="425" ht="15.0" customHeight="1">
      <c r="A425" s="81"/>
      <c r="B425" s="83"/>
      <c r="C425" s="84" t="s">
        <v>629</v>
      </c>
      <c r="D425" s="85" t="s">
        <v>32</v>
      </c>
      <c r="E425" s="83" t="s">
        <v>47</v>
      </c>
      <c r="F425" s="83" t="s">
        <v>5111</v>
      </c>
      <c r="G425" s="83"/>
      <c r="H425" s="83"/>
      <c r="I425" s="83">
        <f t="shared" si="1"/>
        <v>1</v>
      </c>
      <c r="J425" s="83"/>
      <c r="K425" s="83"/>
      <c r="L425" s="83"/>
    </row>
    <row r="426" ht="15.0" customHeight="1">
      <c r="A426" s="81"/>
      <c r="B426" s="83"/>
      <c r="C426" s="84" t="s">
        <v>3067</v>
      </c>
      <c r="D426" s="85" t="s">
        <v>32</v>
      </c>
      <c r="E426" s="83" t="s">
        <v>47</v>
      </c>
      <c r="F426" s="83"/>
      <c r="G426" s="83" t="s">
        <v>5111</v>
      </c>
      <c r="H426" s="83"/>
      <c r="I426" s="83">
        <f t="shared" si="1"/>
        <v>1</v>
      </c>
      <c r="J426" s="83"/>
      <c r="K426" s="83"/>
      <c r="L426" s="83"/>
    </row>
    <row r="427" ht="15.0" customHeight="1">
      <c r="A427" s="81"/>
      <c r="B427" s="83"/>
      <c r="C427" s="84" t="s">
        <v>3065</v>
      </c>
      <c r="D427" s="85" t="s">
        <v>32</v>
      </c>
      <c r="E427" s="83" t="s">
        <v>47</v>
      </c>
      <c r="F427" s="83"/>
      <c r="G427" s="83" t="s">
        <v>5111</v>
      </c>
      <c r="H427" s="83"/>
      <c r="I427" s="83">
        <f t="shared" si="1"/>
        <v>1</v>
      </c>
      <c r="J427" s="83"/>
      <c r="K427" s="83"/>
      <c r="L427" s="83"/>
    </row>
    <row r="428" ht="15.0" customHeight="1">
      <c r="A428" s="81"/>
      <c r="B428" s="83"/>
      <c r="C428" s="84" t="s">
        <v>4554</v>
      </c>
      <c r="D428" s="85" t="s">
        <v>32</v>
      </c>
      <c r="E428" s="83" t="s">
        <v>47</v>
      </c>
      <c r="F428" s="83"/>
      <c r="G428" s="83"/>
      <c r="H428" s="83" t="s">
        <v>5111</v>
      </c>
      <c r="I428" s="83">
        <f t="shared" si="1"/>
        <v>1</v>
      </c>
      <c r="J428" s="83"/>
      <c r="K428" s="83"/>
      <c r="L428" s="83"/>
    </row>
    <row r="429" ht="15.0" customHeight="1">
      <c r="A429" s="81"/>
      <c r="B429" s="83"/>
      <c r="C429" s="84" t="s">
        <v>4557</v>
      </c>
      <c r="D429" s="85" t="s">
        <v>32</v>
      </c>
      <c r="E429" s="83" t="s">
        <v>47</v>
      </c>
      <c r="F429" s="83"/>
      <c r="G429" s="83"/>
      <c r="H429" s="83" t="s">
        <v>5111</v>
      </c>
      <c r="I429" s="83">
        <f t="shared" si="1"/>
        <v>1</v>
      </c>
      <c r="J429" s="83"/>
      <c r="K429" s="83"/>
      <c r="L429" s="83"/>
    </row>
    <row r="430" ht="15.0" customHeight="1">
      <c r="A430" s="81"/>
      <c r="B430" s="83"/>
      <c r="C430" s="84" t="s">
        <v>4560</v>
      </c>
      <c r="D430" s="85" t="s">
        <v>32</v>
      </c>
      <c r="E430" s="83" t="s">
        <v>47</v>
      </c>
      <c r="F430" s="83"/>
      <c r="G430" s="83"/>
      <c r="H430" s="83" t="s">
        <v>5111</v>
      </c>
      <c r="I430" s="83">
        <f t="shared" si="1"/>
        <v>1</v>
      </c>
      <c r="J430" s="83"/>
      <c r="K430" s="83"/>
      <c r="L430" s="83"/>
    </row>
    <row r="431" ht="15.0" customHeight="1">
      <c r="A431" s="81"/>
      <c r="B431" s="83"/>
      <c r="C431" s="84" t="s">
        <v>575</v>
      </c>
      <c r="D431" s="85" t="s">
        <v>32</v>
      </c>
      <c r="E431" s="83" t="s">
        <v>47</v>
      </c>
      <c r="F431" s="83" t="s">
        <v>5111</v>
      </c>
      <c r="G431" s="83"/>
      <c r="H431" s="83"/>
      <c r="I431" s="83">
        <f t="shared" si="1"/>
        <v>1</v>
      </c>
      <c r="J431" s="83"/>
      <c r="K431" s="83"/>
      <c r="L431" s="83"/>
    </row>
    <row r="432" ht="15.0" customHeight="1">
      <c r="A432" s="81"/>
      <c r="B432" s="83"/>
      <c r="C432" s="84" t="s">
        <v>565</v>
      </c>
      <c r="D432" s="85" t="s">
        <v>32</v>
      </c>
      <c r="E432" s="83" t="s">
        <v>47</v>
      </c>
      <c r="F432" s="83" t="s">
        <v>5111</v>
      </c>
      <c r="G432" s="83"/>
      <c r="H432" s="83"/>
      <c r="I432" s="83">
        <f t="shared" si="1"/>
        <v>1</v>
      </c>
      <c r="J432" s="83"/>
      <c r="K432" s="83"/>
      <c r="L432" s="83"/>
    </row>
    <row r="433" ht="15.0" customHeight="1">
      <c r="A433" s="81"/>
      <c r="B433" s="83"/>
      <c r="C433" s="84" t="s">
        <v>4562</v>
      </c>
      <c r="D433" s="85" t="s">
        <v>32</v>
      </c>
      <c r="E433" s="83" t="s">
        <v>47</v>
      </c>
      <c r="F433" s="83"/>
      <c r="G433" s="83"/>
      <c r="H433" s="83" t="s">
        <v>5111</v>
      </c>
      <c r="I433" s="83">
        <f t="shared" si="1"/>
        <v>1</v>
      </c>
      <c r="J433" s="83"/>
      <c r="K433" s="83"/>
      <c r="L433" s="83"/>
    </row>
    <row r="434" ht="15.0" customHeight="1">
      <c r="A434" s="81"/>
      <c r="B434" s="83"/>
      <c r="C434" s="84" t="s">
        <v>4564</v>
      </c>
      <c r="D434" s="85" t="s">
        <v>32</v>
      </c>
      <c r="E434" s="83" t="s">
        <v>47</v>
      </c>
      <c r="F434" s="83"/>
      <c r="G434" s="83"/>
      <c r="H434" s="83" t="s">
        <v>5111</v>
      </c>
      <c r="I434" s="83">
        <f t="shared" si="1"/>
        <v>1</v>
      </c>
      <c r="J434" s="83"/>
      <c r="K434" s="83"/>
      <c r="L434" s="83"/>
    </row>
    <row r="435" ht="15.0" customHeight="1">
      <c r="A435" s="81"/>
      <c r="B435" s="83"/>
      <c r="C435" s="84" t="s">
        <v>4567</v>
      </c>
      <c r="D435" s="85" t="s">
        <v>32</v>
      </c>
      <c r="E435" s="83" t="s">
        <v>47</v>
      </c>
      <c r="F435" s="83"/>
      <c r="G435" s="83"/>
      <c r="H435" s="83" t="s">
        <v>5111</v>
      </c>
      <c r="I435" s="83">
        <f t="shared" si="1"/>
        <v>1</v>
      </c>
      <c r="J435" s="83"/>
      <c r="K435" s="83"/>
      <c r="L435" s="83"/>
    </row>
    <row r="436" ht="15.0" customHeight="1">
      <c r="A436" s="81"/>
      <c r="B436" s="83"/>
      <c r="C436" s="84" t="s">
        <v>4569</v>
      </c>
      <c r="D436" s="85" t="s">
        <v>32</v>
      </c>
      <c r="E436" s="83" t="s">
        <v>47</v>
      </c>
      <c r="F436" s="83"/>
      <c r="G436" s="83"/>
      <c r="H436" s="83" t="s">
        <v>5111</v>
      </c>
      <c r="I436" s="83">
        <f t="shared" si="1"/>
        <v>1</v>
      </c>
      <c r="J436" s="83"/>
      <c r="K436" s="83"/>
      <c r="L436" s="83"/>
    </row>
    <row r="437" ht="15.0" customHeight="1">
      <c r="A437" s="81"/>
      <c r="B437" s="83"/>
      <c r="C437" s="84" t="s">
        <v>4571</v>
      </c>
      <c r="D437" s="85" t="s">
        <v>32</v>
      </c>
      <c r="E437" s="83" t="s">
        <v>47</v>
      </c>
      <c r="F437" s="83"/>
      <c r="G437" s="83"/>
      <c r="H437" s="83" t="s">
        <v>5111</v>
      </c>
      <c r="I437" s="83">
        <f t="shared" si="1"/>
        <v>1</v>
      </c>
      <c r="J437" s="83"/>
      <c r="K437" s="83"/>
      <c r="L437" s="83"/>
    </row>
    <row r="438" ht="15.0" customHeight="1">
      <c r="A438" s="81"/>
      <c r="B438" s="83"/>
      <c r="C438" s="84" t="s">
        <v>3071</v>
      </c>
      <c r="D438" s="85" t="s">
        <v>32</v>
      </c>
      <c r="E438" s="83" t="s">
        <v>47</v>
      </c>
      <c r="F438" s="83"/>
      <c r="G438" s="83" t="s">
        <v>5111</v>
      </c>
      <c r="H438" s="83"/>
      <c r="I438" s="83">
        <f t="shared" si="1"/>
        <v>1</v>
      </c>
      <c r="J438" s="83"/>
      <c r="K438" s="83"/>
      <c r="L438" s="83"/>
    </row>
    <row r="439" ht="15.0" customHeight="1">
      <c r="A439" s="81"/>
      <c r="B439" s="83"/>
      <c r="C439" s="84" t="s">
        <v>4573</v>
      </c>
      <c r="D439" s="85" t="s">
        <v>32</v>
      </c>
      <c r="E439" s="83" t="s">
        <v>47</v>
      </c>
      <c r="F439" s="83"/>
      <c r="G439" s="83"/>
      <c r="H439" s="83" t="s">
        <v>5111</v>
      </c>
      <c r="I439" s="83">
        <f t="shared" si="1"/>
        <v>1</v>
      </c>
      <c r="J439" s="83"/>
      <c r="K439" s="83"/>
      <c r="L439" s="83"/>
    </row>
    <row r="440" ht="15.0" customHeight="1">
      <c r="A440" s="81"/>
      <c r="B440" s="83"/>
      <c r="C440" s="84" t="s">
        <v>609</v>
      </c>
      <c r="D440" s="85" t="s">
        <v>32</v>
      </c>
      <c r="E440" s="83" t="s">
        <v>47</v>
      </c>
      <c r="F440" s="83" t="s">
        <v>5111</v>
      </c>
      <c r="G440" s="83"/>
      <c r="H440" s="83"/>
      <c r="I440" s="83">
        <f t="shared" si="1"/>
        <v>1</v>
      </c>
      <c r="J440" s="83"/>
      <c r="K440" s="83"/>
      <c r="L440" s="83"/>
    </row>
    <row r="441" ht="15.0" customHeight="1">
      <c r="A441" s="81"/>
      <c r="B441" s="83"/>
      <c r="C441" s="84" t="s">
        <v>646</v>
      </c>
      <c r="D441" s="85" t="s">
        <v>632</v>
      </c>
      <c r="E441" s="83" t="s">
        <v>52</v>
      </c>
      <c r="F441" s="83" t="s">
        <v>5111</v>
      </c>
      <c r="G441" s="83"/>
      <c r="H441" s="83"/>
      <c r="I441" s="83">
        <f t="shared" si="1"/>
        <v>1</v>
      </c>
      <c r="J441" s="83"/>
      <c r="K441" s="83"/>
      <c r="L441" s="83"/>
    </row>
    <row r="442" ht="15.0" customHeight="1">
      <c r="A442" s="81"/>
      <c r="B442" s="83"/>
      <c r="C442" s="84" t="s">
        <v>3105</v>
      </c>
      <c r="D442" s="85" t="s">
        <v>632</v>
      </c>
      <c r="E442" s="83" t="s">
        <v>52</v>
      </c>
      <c r="F442" s="83"/>
      <c r="G442" s="83" t="s">
        <v>5111</v>
      </c>
      <c r="H442" s="83"/>
      <c r="I442" s="83">
        <f t="shared" si="1"/>
        <v>1</v>
      </c>
      <c r="J442" s="83"/>
      <c r="K442" s="83"/>
      <c r="L442" s="83"/>
    </row>
    <row r="443" ht="15.0" customHeight="1">
      <c r="A443" s="81"/>
      <c r="B443" s="83"/>
      <c r="C443" s="84" t="s">
        <v>3095</v>
      </c>
      <c r="D443" s="85" t="s">
        <v>632</v>
      </c>
      <c r="E443" s="83" t="s">
        <v>52</v>
      </c>
      <c r="F443" s="83"/>
      <c r="G443" s="83" t="s">
        <v>5111</v>
      </c>
      <c r="H443" s="83"/>
      <c r="I443" s="83">
        <f t="shared" si="1"/>
        <v>1</v>
      </c>
      <c r="J443" s="83"/>
      <c r="K443" s="83"/>
      <c r="L443" s="83"/>
    </row>
    <row r="444" ht="15.0" customHeight="1">
      <c r="A444" s="81"/>
      <c r="B444" s="83"/>
      <c r="C444" s="84" t="s">
        <v>644</v>
      </c>
      <c r="D444" s="85" t="s">
        <v>632</v>
      </c>
      <c r="E444" s="83" t="s">
        <v>52</v>
      </c>
      <c r="F444" s="83" t="s">
        <v>5111</v>
      </c>
      <c r="G444" s="83"/>
      <c r="H444" s="83"/>
      <c r="I444" s="83">
        <f t="shared" si="1"/>
        <v>1</v>
      </c>
      <c r="J444" s="83"/>
      <c r="K444" s="83"/>
      <c r="L444" s="83"/>
    </row>
    <row r="445" ht="15.0" customHeight="1">
      <c r="A445" s="81"/>
      <c r="B445" s="83"/>
      <c r="C445" s="84" t="s">
        <v>3099</v>
      </c>
      <c r="D445" s="85" t="s">
        <v>632</v>
      </c>
      <c r="E445" s="83" t="s">
        <v>52</v>
      </c>
      <c r="F445" s="83"/>
      <c r="G445" s="83" t="s">
        <v>5111</v>
      </c>
      <c r="H445" s="83"/>
      <c r="I445" s="83">
        <f t="shared" si="1"/>
        <v>1</v>
      </c>
      <c r="J445" s="83"/>
      <c r="K445" s="83"/>
      <c r="L445" s="83"/>
    </row>
    <row r="446" ht="15.0" customHeight="1">
      <c r="A446" s="81"/>
      <c r="B446" s="83"/>
      <c r="C446" s="84" t="s">
        <v>3101</v>
      </c>
      <c r="D446" s="85" t="s">
        <v>632</v>
      </c>
      <c r="E446" s="83" t="s">
        <v>52</v>
      </c>
      <c r="F446" s="83"/>
      <c r="G446" s="83" t="s">
        <v>5111</v>
      </c>
      <c r="H446" s="83"/>
      <c r="I446" s="83">
        <f t="shared" si="1"/>
        <v>1</v>
      </c>
      <c r="J446" s="83"/>
      <c r="K446" s="83"/>
      <c r="L446" s="83"/>
    </row>
    <row r="447" ht="15.0" customHeight="1">
      <c r="A447" s="81"/>
      <c r="B447" s="83"/>
      <c r="C447" s="84" t="s">
        <v>636</v>
      </c>
      <c r="D447" s="85" t="s">
        <v>632</v>
      </c>
      <c r="E447" s="83" t="s">
        <v>52</v>
      </c>
      <c r="F447" s="83" t="s">
        <v>5111</v>
      </c>
      <c r="G447" s="83"/>
      <c r="H447" s="83"/>
      <c r="I447" s="83">
        <f t="shared" si="1"/>
        <v>1</v>
      </c>
      <c r="J447" s="83"/>
      <c r="K447" s="83"/>
      <c r="L447" s="83"/>
    </row>
    <row r="448" ht="15.0" customHeight="1">
      <c r="A448" s="81"/>
      <c r="B448" s="83"/>
      <c r="C448" s="84" t="s">
        <v>634</v>
      </c>
      <c r="D448" s="85" t="s">
        <v>632</v>
      </c>
      <c r="E448" s="83" t="s">
        <v>52</v>
      </c>
      <c r="F448" s="83" t="s">
        <v>5111</v>
      </c>
      <c r="G448" s="83"/>
      <c r="H448" s="83"/>
      <c r="I448" s="83">
        <f t="shared" si="1"/>
        <v>1</v>
      </c>
      <c r="J448" s="83"/>
      <c r="K448" s="83"/>
      <c r="L448" s="83"/>
    </row>
    <row r="449" ht="15.0" customHeight="1">
      <c r="A449" s="81"/>
      <c r="B449" s="83"/>
      <c r="C449" s="84" t="s">
        <v>642</v>
      </c>
      <c r="D449" s="85" t="s">
        <v>632</v>
      </c>
      <c r="E449" s="83" t="s">
        <v>52</v>
      </c>
      <c r="F449" s="83" t="s">
        <v>5111</v>
      </c>
      <c r="G449" s="83"/>
      <c r="H449" s="83"/>
      <c r="I449" s="83">
        <f t="shared" si="1"/>
        <v>1</v>
      </c>
      <c r="J449" s="83"/>
      <c r="K449" s="83"/>
      <c r="L449" s="83"/>
    </row>
    <row r="450" ht="15.0" customHeight="1">
      <c r="A450" s="81"/>
      <c r="B450" s="83"/>
      <c r="C450" s="84" t="s">
        <v>638</v>
      </c>
      <c r="D450" s="85" t="s">
        <v>632</v>
      </c>
      <c r="E450" s="83" t="s">
        <v>52</v>
      </c>
      <c r="F450" s="83" t="s">
        <v>5111</v>
      </c>
      <c r="G450" s="83"/>
      <c r="H450" s="83"/>
      <c r="I450" s="83">
        <f t="shared" si="1"/>
        <v>1</v>
      </c>
      <c r="J450" s="83"/>
      <c r="K450" s="83"/>
      <c r="L450" s="83"/>
    </row>
    <row r="451" ht="15.0" customHeight="1">
      <c r="A451" s="81"/>
      <c r="B451" s="83"/>
      <c r="C451" s="84" t="s">
        <v>631</v>
      </c>
      <c r="D451" s="85" t="s">
        <v>632</v>
      </c>
      <c r="E451" s="83" t="s">
        <v>52</v>
      </c>
      <c r="F451" s="83" t="s">
        <v>5111</v>
      </c>
      <c r="G451" s="83"/>
      <c r="H451" s="83"/>
      <c r="I451" s="83">
        <f t="shared" si="1"/>
        <v>1</v>
      </c>
      <c r="J451" s="83"/>
      <c r="K451" s="83"/>
      <c r="L451" s="83"/>
    </row>
    <row r="452" ht="15.0" customHeight="1">
      <c r="A452" s="81"/>
      <c r="B452" s="83"/>
      <c r="C452" s="84" t="s">
        <v>640</v>
      </c>
      <c r="D452" s="85" t="s">
        <v>632</v>
      </c>
      <c r="E452" s="83" t="s">
        <v>52</v>
      </c>
      <c r="F452" s="83" t="s">
        <v>5111</v>
      </c>
      <c r="G452" s="83"/>
      <c r="H452" s="83"/>
      <c r="I452" s="83">
        <f t="shared" si="1"/>
        <v>1</v>
      </c>
      <c r="J452" s="83"/>
      <c r="K452" s="83"/>
      <c r="L452" s="83"/>
    </row>
    <row r="453" ht="15.0" customHeight="1">
      <c r="A453" s="81"/>
      <c r="B453" s="83"/>
      <c r="C453" s="84" t="s">
        <v>3103</v>
      </c>
      <c r="D453" s="85" t="s">
        <v>632</v>
      </c>
      <c r="E453" s="83" t="s">
        <v>52</v>
      </c>
      <c r="F453" s="83"/>
      <c r="G453" s="83" t="s">
        <v>5111</v>
      </c>
      <c r="H453" s="83"/>
      <c r="I453" s="83">
        <f t="shared" si="1"/>
        <v>1</v>
      </c>
      <c r="J453" s="83"/>
      <c r="K453" s="83"/>
      <c r="L453" s="83"/>
    </row>
    <row r="454" ht="15.0" customHeight="1">
      <c r="A454" s="81"/>
      <c r="B454" s="83"/>
      <c r="C454" s="84" t="s">
        <v>3097</v>
      </c>
      <c r="D454" s="85" t="s">
        <v>632</v>
      </c>
      <c r="E454" s="83" t="s">
        <v>52</v>
      </c>
      <c r="F454" s="83"/>
      <c r="G454" s="83" t="s">
        <v>5111</v>
      </c>
      <c r="H454" s="83"/>
      <c r="I454" s="83">
        <f t="shared" si="1"/>
        <v>1</v>
      </c>
      <c r="J454" s="83"/>
      <c r="K454" s="83"/>
      <c r="L454" s="83"/>
    </row>
    <row r="455" ht="15.0" customHeight="1">
      <c r="A455" s="81"/>
      <c r="B455" s="83"/>
      <c r="C455" s="84" t="s">
        <v>3107</v>
      </c>
      <c r="D455" s="85" t="s">
        <v>632</v>
      </c>
      <c r="E455" s="83" t="s">
        <v>52</v>
      </c>
      <c r="F455" s="83"/>
      <c r="G455" s="83" t="s">
        <v>5111</v>
      </c>
      <c r="H455" s="83"/>
      <c r="I455" s="83">
        <f t="shared" si="1"/>
        <v>1</v>
      </c>
      <c r="J455" s="83"/>
      <c r="K455" s="83"/>
      <c r="L455" s="83"/>
    </row>
    <row r="456" ht="15.0" customHeight="1">
      <c r="A456" s="81"/>
      <c r="B456" s="83"/>
      <c r="C456" s="84" t="s">
        <v>3109</v>
      </c>
      <c r="D456" s="85" t="s">
        <v>3110</v>
      </c>
      <c r="E456" s="83" t="s">
        <v>45</v>
      </c>
      <c r="F456" s="83"/>
      <c r="G456" s="83" t="s">
        <v>5111</v>
      </c>
      <c r="H456" s="83"/>
      <c r="I456" s="83">
        <f t="shared" si="1"/>
        <v>1</v>
      </c>
      <c r="J456" s="83"/>
      <c r="K456" s="83"/>
      <c r="L456" s="83"/>
    </row>
    <row r="457" ht="15.0" customHeight="1">
      <c r="A457" s="81"/>
      <c r="B457" s="83"/>
      <c r="C457" s="84" t="s">
        <v>3112</v>
      </c>
      <c r="D457" s="85" t="s">
        <v>648</v>
      </c>
      <c r="E457" s="83" t="s">
        <v>45</v>
      </c>
      <c r="F457" s="83"/>
      <c r="G457" s="83" t="s">
        <v>5111</v>
      </c>
      <c r="H457" s="83"/>
      <c r="I457" s="83">
        <f t="shared" si="1"/>
        <v>1</v>
      </c>
      <c r="J457" s="83"/>
      <c r="K457" s="83"/>
      <c r="L457" s="83"/>
    </row>
    <row r="458" ht="15.0" customHeight="1">
      <c r="A458" s="81"/>
      <c r="B458" s="83"/>
      <c r="C458" s="84" t="s">
        <v>649</v>
      </c>
      <c r="D458" s="85" t="s">
        <v>648</v>
      </c>
      <c r="E458" s="83" t="s">
        <v>45</v>
      </c>
      <c r="F458" s="83" t="s">
        <v>5111</v>
      </c>
      <c r="G458" s="83"/>
      <c r="H458" s="83"/>
      <c r="I458" s="83">
        <f t="shared" si="1"/>
        <v>1</v>
      </c>
      <c r="J458" s="83"/>
      <c r="K458" s="83"/>
      <c r="L458" s="83"/>
    </row>
    <row r="459" ht="15.0" customHeight="1">
      <c r="A459" s="81"/>
      <c r="B459" s="83"/>
      <c r="C459" s="84" t="s">
        <v>3114</v>
      </c>
      <c r="D459" s="85" t="s">
        <v>648</v>
      </c>
      <c r="E459" s="83" t="s">
        <v>45</v>
      </c>
      <c r="F459" s="83"/>
      <c r="G459" s="83" t="s">
        <v>5111</v>
      </c>
      <c r="H459" s="83"/>
      <c r="I459" s="83">
        <f t="shared" si="1"/>
        <v>1</v>
      </c>
      <c r="J459" s="83"/>
      <c r="K459" s="83"/>
      <c r="L459" s="83"/>
    </row>
    <row r="460" ht="15.0" customHeight="1">
      <c r="A460" s="81"/>
      <c r="B460" s="83"/>
      <c r="C460" s="84" t="s">
        <v>3118</v>
      </c>
      <c r="D460" s="85" t="s">
        <v>652</v>
      </c>
      <c r="E460" s="83" t="s">
        <v>51</v>
      </c>
      <c r="F460" s="83"/>
      <c r="G460" s="83" t="s">
        <v>5111</v>
      </c>
      <c r="H460" s="83"/>
      <c r="I460" s="83">
        <f t="shared" si="1"/>
        <v>1</v>
      </c>
      <c r="J460" s="83"/>
      <c r="K460" s="83"/>
      <c r="L460" s="83"/>
    </row>
    <row r="461" ht="15.0" customHeight="1">
      <c r="A461" s="81"/>
      <c r="B461" s="83"/>
      <c r="C461" s="84" t="s">
        <v>657</v>
      </c>
      <c r="D461" s="85" t="s">
        <v>652</v>
      </c>
      <c r="E461" s="83" t="s">
        <v>51</v>
      </c>
      <c r="F461" s="83" t="s">
        <v>5111</v>
      </c>
      <c r="G461" s="83"/>
      <c r="H461" s="83"/>
      <c r="I461" s="83">
        <f t="shared" si="1"/>
        <v>1</v>
      </c>
      <c r="J461" s="83"/>
      <c r="K461" s="83"/>
      <c r="L461" s="83"/>
    </row>
    <row r="462" ht="15.0" customHeight="1">
      <c r="A462" s="81"/>
      <c r="B462" s="83"/>
      <c r="C462" s="84" t="s">
        <v>655</v>
      </c>
      <c r="D462" s="85" t="s">
        <v>652</v>
      </c>
      <c r="E462" s="83" t="s">
        <v>51</v>
      </c>
      <c r="F462" s="83" t="s">
        <v>5111</v>
      </c>
      <c r="G462" s="83"/>
      <c r="H462" s="83"/>
      <c r="I462" s="83">
        <f t="shared" si="1"/>
        <v>1</v>
      </c>
      <c r="J462" s="83"/>
      <c r="K462" s="83"/>
      <c r="L462" s="83"/>
    </row>
    <row r="463" ht="15.0" customHeight="1">
      <c r="A463" s="81"/>
      <c r="B463" s="83"/>
      <c r="C463" s="84" t="s">
        <v>3116</v>
      </c>
      <c r="D463" s="85" t="s">
        <v>652</v>
      </c>
      <c r="E463" s="83" t="s">
        <v>51</v>
      </c>
      <c r="F463" s="83"/>
      <c r="G463" s="83" t="s">
        <v>5111</v>
      </c>
      <c r="H463" s="83"/>
      <c r="I463" s="83">
        <f t="shared" si="1"/>
        <v>1</v>
      </c>
      <c r="J463" s="83"/>
      <c r="K463" s="83"/>
      <c r="L463" s="83"/>
    </row>
    <row r="464" ht="15.0" customHeight="1">
      <c r="A464" s="81"/>
      <c r="B464" s="86"/>
      <c r="C464" s="87" t="s">
        <v>3120</v>
      </c>
      <c r="D464" s="88" t="s">
        <v>652</v>
      </c>
      <c r="E464" s="86" t="s">
        <v>51</v>
      </c>
      <c r="F464" s="86"/>
      <c r="G464" s="86" t="s">
        <v>5111</v>
      </c>
      <c r="H464" s="86"/>
      <c r="I464" s="86">
        <f t="shared" si="1"/>
        <v>1</v>
      </c>
      <c r="J464" s="86"/>
      <c r="K464" s="86"/>
      <c r="L464" s="86" t="s">
        <v>5111</v>
      </c>
    </row>
    <row r="465" ht="15.0" customHeight="1">
      <c r="A465" s="81"/>
      <c r="B465" s="83"/>
      <c r="C465" s="84" t="s">
        <v>659</v>
      </c>
      <c r="D465" s="85" t="s">
        <v>652</v>
      </c>
      <c r="E465" s="83" t="s">
        <v>51</v>
      </c>
      <c r="F465" s="83" t="s">
        <v>5111</v>
      </c>
      <c r="G465" s="83"/>
      <c r="H465" s="83"/>
      <c r="I465" s="83">
        <f t="shared" si="1"/>
        <v>1</v>
      </c>
      <c r="J465" s="83"/>
      <c r="K465" s="83"/>
      <c r="L465" s="83"/>
    </row>
    <row r="466" ht="15.0" customHeight="1">
      <c r="A466" s="81"/>
      <c r="B466" s="83"/>
      <c r="C466" s="84" t="s">
        <v>3122</v>
      </c>
      <c r="D466" s="85" t="s">
        <v>652</v>
      </c>
      <c r="E466" s="83" t="s">
        <v>51</v>
      </c>
      <c r="F466" s="83"/>
      <c r="G466" s="83" t="s">
        <v>5111</v>
      </c>
      <c r="H466" s="83"/>
      <c r="I466" s="83">
        <f t="shared" si="1"/>
        <v>1</v>
      </c>
      <c r="J466" s="83"/>
      <c r="K466" s="83"/>
      <c r="L466" s="83"/>
    </row>
    <row r="467" ht="15.0" customHeight="1">
      <c r="A467" s="81"/>
      <c r="B467" s="86"/>
      <c r="C467" s="87" t="s">
        <v>651</v>
      </c>
      <c r="D467" s="88" t="s">
        <v>652</v>
      </c>
      <c r="E467" s="86" t="s">
        <v>51</v>
      </c>
      <c r="F467" s="86" t="s">
        <v>5111</v>
      </c>
      <c r="G467" s="86"/>
      <c r="H467" s="86"/>
      <c r="I467" s="86">
        <f t="shared" si="1"/>
        <v>1</v>
      </c>
      <c r="J467" s="86"/>
      <c r="K467" s="86"/>
      <c r="L467" s="86" t="s">
        <v>5111</v>
      </c>
    </row>
    <row r="468" ht="15.0" customHeight="1">
      <c r="A468" s="81"/>
      <c r="B468" s="83"/>
      <c r="C468" s="84" t="s">
        <v>4575</v>
      </c>
      <c r="D468" s="85" t="s">
        <v>674</v>
      </c>
      <c r="E468" s="83" t="s">
        <v>49</v>
      </c>
      <c r="F468" s="83"/>
      <c r="G468" s="83"/>
      <c r="H468" s="83" t="s">
        <v>5111</v>
      </c>
      <c r="I468" s="83">
        <f t="shared" si="1"/>
        <v>1</v>
      </c>
      <c r="J468" s="83"/>
      <c r="K468" s="83"/>
      <c r="L468" s="83"/>
    </row>
    <row r="469" ht="21.75" customHeight="1">
      <c r="A469" s="81"/>
      <c r="B469" s="83"/>
      <c r="C469" s="84" t="s">
        <v>680</v>
      </c>
      <c r="D469" s="85" t="s">
        <v>674</v>
      </c>
      <c r="E469" s="83" t="s">
        <v>49</v>
      </c>
      <c r="F469" s="83" t="s">
        <v>5111</v>
      </c>
      <c r="G469" s="83"/>
      <c r="H469" s="83"/>
      <c r="I469" s="83">
        <f t="shared" si="1"/>
        <v>1</v>
      </c>
      <c r="J469" s="83"/>
      <c r="K469" s="83"/>
      <c r="L469" s="83"/>
    </row>
    <row r="470" ht="15.0" customHeight="1">
      <c r="A470" s="81"/>
      <c r="B470" s="83"/>
      <c r="C470" s="84" t="s">
        <v>682</v>
      </c>
      <c r="D470" s="85" t="s">
        <v>674</v>
      </c>
      <c r="E470" s="83" t="s">
        <v>49</v>
      </c>
      <c r="F470" s="83" t="s">
        <v>5111</v>
      </c>
      <c r="G470" s="83"/>
      <c r="H470" s="83"/>
      <c r="I470" s="83">
        <f t="shared" si="1"/>
        <v>1</v>
      </c>
      <c r="J470" s="83"/>
      <c r="K470" s="83"/>
      <c r="L470" s="83"/>
    </row>
    <row r="471" ht="15.0" customHeight="1">
      <c r="A471" s="81"/>
      <c r="B471" s="83"/>
      <c r="C471" s="84" t="s">
        <v>673</v>
      </c>
      <c r="D471" s="85" t="s">
        <v>674</v>
      </c>
      <c r="E471" s="83" t="s">
        <v>49</v>
      </c>
      <c r="F471" s="83" t="s">
        <v>5111</v>
      </c>
      <c r="G471" s="83"/>
      <c r="H471" s="83"/>
      <c r="I471" s="83">
        <f t="shared" si="1"/>
        <v>1</v>
      </c>
      <c r="J471" s="83"/>
      <c r="K471" s="83"/>
      <c r="L471" s="83"/>
    </row>
    <row r="472" ht="15.0" customHeight="1">
      <c r="A472" s="81"/>
      <c r="B472" s="86"/>
      <c r="C472" s="87" t="s">
        <v>3126</v>
      </c>
      <c r="D472" s="88" t="s">
        <v>674</v>
      </c>
      <c r="E472" s="86" t="s">
        <v>49</v>
      </c>
      <c r="F472" s="86"/>
      <c r="G472" s="86" t="s">
        <v>5111</v>
      </c>
      <c r="H472" s="86"/>
      <c r="I472" s="86">
        <f t="shared" si="1"/>
        <v>1</v>
      </c>
      <c r="J472" s="86"/>
      <c r="K472" s="86"/>
      <c r="L472" s="86" t="s">
        <v>5111</v>
      </c>
    </row>
    <row r="473" ht="15.0" customHeight="1">
      <c r="A473" s="81"/>
      <c r="B473" s="83"/>
      <c r="C473" s="84" t="s">
        <v>676</v>
      </c>
      <c r="D473" s="85" t="s">
        <v>674</v>
      </c>
      <c r="E473" s="83" t="s">
        <v>49</v>
      </c>
      <c r="F473" s="83" t="s">
        <v>5111</v>
      </c>
      <c r="G473" s="83"/>
      <c r="H473" s="83"/>
      <c r="I473" s="83">
        <f t="shared" si="1"/>
        <v>1</v>
      </c>
      <c r="J473" s="83"/>
      <c r="K473" s="83"/>
      <c r="L473" s="83"/>
    </row>
    <row r="474" ht="15.0" customHeight="1">
      <c r="A474" s="81"/>
      <c r="B474" s="83"/>
      <c r="C474" s="84" t="s">
        <v>4578</v>
      </c>
      <c r="D474" s="85" t="s">
        <v>674</v>
      </c>
      <c r="E474" s="83" t="s">
        <v>49</v>
      </c>
      <c r="F474" s="83"/>
      <c r="G474" s="83"/>
      <c r="H474" s="83" t="s">
        <v>5111</v>
      </c>
      <c r="I474" s="83">
        <f t="shared" si="1"/>
        <v>1</v>
      </c>
      <c r="J474" s="83"/>
      <c r="K474" s="83"/>
      <c r="L474" s="83"/>
    </row>
    <row r="475" ht="15.0" customHeight="1">
      <c r="A475" s="81"/>
      <c r="B475" s="83"/>
      <c r="C475" s="84" t="s">
        <v>678</v>
      </c>
      <c r="D475" s="85" t="s">
        <v>674</v>
      </c>
      <c r="E475" s="83" t="s">
        <v>49</v>
      </c>
      <c r="F475" s="83" t="s">
        <v>5111</v>
      </c>
      <c r="G475" s="83"/>
      <c r="H475" s="83"/>
      <c r="I475" s="83">
        <f t="shared" si="1"/>
        <v>1</v>
      </c>
      <c r="J475" s="83"/>
      <c r="K475" s="83"/>
      <c r="L475" s="83"/>
    </row>
    <row r="476" ht="15.0" customHeight="1">
      <c r="A476" s="81"/>
      <c r="B476" s="83"/>
      <c r="C476" s="84" t="s">
        <v>686</v>
      </c>
      <c r="D476" s="85" t="s">
        <v>674</v>
      </c>
      <c r="E476" s="83" t="s">
        <v>49</v>
      </c>
      <c r="F476" s="83" t="s">
        <v>5111</v>
      </c>
      <c r="G476" s="83"/>
      <c r="H476" s="83"/>
      <c r="I476" s="83">
        <f t="shared" si="1"/>
        <v>1</v>
      </c>
      <c r="J476" s="83"/>
      <c r="K476" s="83"/>
      <c r="L476" s="83"/>
    </row>
    <row r="477" ht="15.0" customHeight="1">
      <c r="A477" s="81"/>
      <c r="B477" s="83"/>
      <c r="C477" s="84" t="s">
        <v>684</v>
      </c>
      <c r="D477" s="85" t="s">
        <v>674</v>
      </c>
      <c r="E477" s="83" t="s">
        <v>49</v>
      </c>
      <c r="F477" s="83" t="s">
        <v>5111</v>
      </c>
      <c r="G477" s="83"/>
      <c r="H477" s="83"/>
      <c r="I477" s="83">
        <f t="shared" si="1"/>
        <v>1</v>
      </c>
      <c r="J477" s="83"/>
      <c r="K477" s="83"/>
      <c r="L477" s="83"/>
    </row>
    <row r="478" ht="15.0" customHeight="1">
      <c r="A478" s="81"/>
      <c r="B478" s="83"/>
      <c r="C478" s="84" t="s">
        <v>3124</v>
      </c>
      <c r="D478" s="85" t="s">
        <v>674</v>
      </c>
      <c r="E478" s="83" t="s">
        <v>49</v>
      </c>
      <c r="F478" s="83"/>
      <c r="G478" s="83" t="s">
        <v>5111</v>
      </c>
      <c r="H478" s="83"/>
      <c r="I478" s="83">
        <f t="shared" si="1"/>
        <v>1</v>
      </c>
      <c r="J478" s="83"/>
      <c r="K478" s="83"/>
      <c r="L478" s="83"/>
    </row>
    <row r="479" ht="21.75" customHeight="1">
      <c r="A479" s="81"/>
      <c r="B479" s="86"/>
      <c r="C479" s="87" t="s">
        <v>688</v>
      </c>
      <c r="D479" s="88" t="s">
        <v>674</v>
      </c>
      <c r="E479" s="86" t="s">
        <v>49</v>
      </c>
      <c r="F479" s="86" t="s">
        <v>5111</v>
      </c>
      <c r="G479" s="86"/>
      <c r="H479" s="86"/>
      <c r="I479" s="86">
        <f t="shared" si="1"/>
        <v>1</v>
      </c>
      <c r="J479" s="86"/>
      <c r="K479" s="86"/>
      <c r="L479" s="86" t="s">
        <v>5111</v>
      </c>
    </row>
    <row r="480" ht="15.0" customHeight="1">
      <c r="A480" s="81"/>
      <c r="B480" s="83"/>
      <c r="C480" s="84" t="s">
        <v>4581</v>
      </c>
      <c r="D480" s="85" t="s">
        <v>674</v>
      </c>
      <c r="E480" s="83" t="s">
        <v>49</v>
      </c>
      <c r="F480" s="83"/>
      <c r="G480" s="83"/>
      <c r="H480" s="83" t="s">
        <v>5111</v>
      </c>
      <c r="I480" s="83">
        <f t="shared" si="1"/>
        <v>1</v>
      </c>
      <c r="J480" s="83"/>
      <c r="K480" s="83"/>
      <c r="L480" s="83"/>
    </row>
    <row r="481" ht="15.0" customHeight="1">
      <c r="A481" s="81"/>
      <c r="B481" s="83"/>
      <c r="C481" s="84" t="s">
        <v>704</v>
      </c>
      <c r="D481" s="85" t="s">
        <v>692</v>
      </c>
      <c r="E481" s="83" t="s">
        <v>51</v>
      </c>
      <c r="F481" s="83" t="s">
        <v>5111</v>
      </c>
      <c r="G481" s="83"/>
      <c r="H481" s="83"/>
      <c r="I481" s="83">
        <f t="shared" si="1"/>
        <v>1</v>
      </c>
      <c r="J481" s="83"/>
      <c r="K481" s="83"/>
      <c r="L481" s="83"/>
    </row>
    <row r="482" ht="21.75" customHeight="1">
      <c r="A482" s="81"/>
      <c r="B482" s="83"/>
      <c r="C482" s="84" t="s">
        <v>702</v>
      </c>
      <c r="D482" s="85" t="s">
        <v>692</v>
      </c>
      <c r="E482" s="83" t="s">
        <v>51</v>
      </c>
      <c r="F482" s="83" t="s">
        <v>5111</v>
      </c>
      <c r="G482" s="83"/>
      <c r="H482" s="83"/>
      <c r="I482" s="83">
        <f t="shared" si="1"/>
        <v>1</v>
      </c>
      <c r="J482" s="83"/>
      <c r="K482" s="83"/>
      <c r="L482" s="83"/>
    </row>
    <row r="483" ht="15.0" customHeight="1">
      <c r="A483" s="81"/>
      <c r="B483" s="83"/>
      <c r="C483" s="84" t="s">
        <v>3135</v>
      </c>
      <c r="D483" s="85" t="s">
        <v>692</v>
      </c>
      <c r="E483" s="83" t="s">
        <v>51</v>
      </c>
      <c r="F483" s="83"/>
      <c r="G483" s="83" t="s">
        <v>5111</v>
      </c>
      <c r="H483" s="83"/>
      <c r="I483" s="83">
        <f t="shared" si="1"/>
        <v>1</v>
      </c>
      <c r="J483" s="83"/>
      <c r="K483" s="83"/>
      <c r="L483" s="83"/>
    </row>
    <row r="484" ht="15.0" customHeight="1">
      <c r="A484" s="81"/>
      <c r="B484" s="83"/>
      <c r="C484" s="84" t="s">
        <v>3131</v>
      </c>
      <c r="D484" s="85" t="s">
        <v>692</v>
      </c>
      <c r="E484" s="83" t="s">
        <v>51</v>
      </c>
      <c r="F484" s="83"/>
      <c r="G484" s="83" t="s">
        <v>5111</v>
      </c>
      <c r="H484" s="83"/>
      <c r="I484" s="83">
        <f t="shared" si="1"/>
        <v>1</v>
      </c>
      <c r="J484" s="83"/>
      <c r="K484" s="83"/>
      <c r="L484" s="83"/>
    </row>
    <row r="485" ht="15.0" customHeight="1">
      <c r="A485" s="81"/>
      <c r="B485" s="83"/>
      <c r="C485" s="84" t="s">
        <v>3137</v>
      </c>
      <c r="D485" s="85" t="s">
        <v>692</v>
      </c>
      <c r="E485" s="83" t="s">
        <v>51</v>
      </c>
      <c r="F485" s="83"/>
      <c r="G485" s="83" t="s">
        <v>5111</v>
      </c>
      <c r="H485" s="83"/>
      <c r="I485" s="83">
        <f t="shared" si="1"/>
        <v>1</v>
      </c>
      <c r="J485" s="83"/>
      <c r="K485" s="83"/>
      <c r="L485" s="83"/>
    </row>
    <row r="486" ht="15.0" customHeight="1">
      <c r="A486" s="81"/>
      <c r="B486" s="83"/>
      <c r="C486" s="84" t="s">
        <v>3139</v>
      </c>
      <c r="D486" s="85" t="s">
        <v>692</v>
      </c>
      <c r="E486" s="83" t="s">
        <v>51</v>
      </c>
      <c r="F486" s="83"/>
      <c r="G486" s="83" t="s">
        <v>5111</v>
      </c>
      <c r="H486" s="83"/>
      <c r="I486" s="83">
        <f t="shared" si="1"/>
        <v>1</v>
      </c>
      <c r="J486" s="83"/>
      <c r="K486" s="83"/>
      <c r="L486" s="83"/>
    </row>
    <row r="487" ht="15.0" customHeight="1">
      <c r="A487" s="81"/>
      <c r="B487" s="83"/>
      <c r="C487" s="84" t="s">
        <v>698</v>
      </c>
      <c r="D487" s="85" t="s">
        <v>692</v>
      </c>
      <c r="E487" s="83" t="s">
        <v>51</v>
      </c>
      <c r="F487" s="83" t="s">
        <v>5111</v>
      </c>
      <c r="G487" s="83"/>
      <c r="H487" s="83"/>
      <c r="I487" s="83">
        <f t="shared" si="1"/>
        <v>1</v>
      </c>
      <c r="J487" s="83"/>
      <c r="K487" s="83"/>
      <c r="L487" s="83"/>
    </row>
    <row r="488" ht="15.0" customHeight="1">
      <c r="A488" s="81"/>
      <c r="B488" s="83"/>
      <c r="C488" s="84" t="s">
        <v>708</v>
      </c>
      <c r="D488" s="85" t="s">
        <v>692</v>
      </c>
      <c r="E488" s="83" t="s">
        <v>51</v>
      </c>
      <c r="F488" s="83" t="s">
        <v>5111</v>
      </c>
      <c r="G488" s="83"/>
      <c r="H488" s="83"/>
      <c r="I488" s="83">
        <f t="shared" si="1"/>
        <v>1</v>
      </c>
      <c r="J488" s="83"/>
      <c r="K488" s="83"/>
      <c r="L488" s="83"/>
    </row>
    <row r="489" ht="15.0" customHeight="1">
      <c r="A489" s="81"/>
      <c r="B489" s="83"/>
      <c r="C489" s="84" t="s">
        <v>691</v>
      </c>
      <c r="D489" s="85" t="s">
        <v>692</v>
      </c>
      <c r="E489" s="83" t="s">
        <v>51</v>
      </c>
      <c r="F489" s="83" t="s">
        <v>5111</v>
      </c>
      <c r="G489" s="83"/>
      <c r="H489" s="83"/>
      <c r="I489" s="83">
        <f t="shared" si="1"/>
        <v>1</v>
      </c>
      <c r="J489" s="83"/>
      <c r="K489" s="83"/>
      <c r="L489" s="83"/>
    </row>
    <row r="490" ht="15.0" customHeight="1">
      <c r="A490" s="81"/>
      <c r="B490" s="83"/>
      <c r="C490" s="84" t="s">
        <v>3133</v>
      </c>
      <c r="D490" s="85" t="s">
        <v>692</v>
      </c>
      <c r="E490" s="83" t="s">
        <v>51</v>
      </c>
      <c r="F490" s="83"/>
      <c r="G490" s="83" t="s">
        <v>5111</v>
      </c>
      <c r="H490" s="83"/>
      <c r="I490" s="83">
        <f t="shared" si="1"/>
        <v>1</v>
      </c>
      <c r="J490" s="83"/>
      <c r="K490" s="83"/>
      <c r="L490" s="83"/>
    </row>
    <row r="491" ht="15.0" customHeight="1">
      <c r="A491" s="81"/>
      <c r="B491" s="83"/>
      <c r="C491" s="84" t="s">
        <v>696</v>
      </c>
      <c r="D491" s="85" t="s">
        <v>692</v>
      </c>
      <c r="E491" s="83" t="s">
        <v>51</v>
      </c>
      <c r="F491" s="83" t="s">
        <v>5111</v>
      </c>
      <c r="G491" s="83"/>
      <c r="H491" s="83"/>
      <c r="I491" s="83">
        <f t="shared" si="1"/>
        <v>1</v>
      </c>
      <c r="J491" s="83"/>
      <c r="K491" s="83"/>
      <c r="L491" s="83"/>
    </row>
    <row r="492" ht="15.0" customHeight="1">
      <c r="A492" s="81"/>
      <c r="B492" s="83"/>
      <c r="C492" s="84" t="s">
        <v>3129</v>
      </c>
      <c r="D492" s="85" t="s">
        <v>692</v>
      </c>
      <c r="E492" s="83" t="s">
        <v>51</v>
      </c>
      <c r="F492" s="83"/>
      <c r="G492" s="83" t="s">
        <v>5111</v>
      </c>
      <c r="H492" s="83"/>
      <c r="I492" s="83">
        <f t="shared" si="1"/>
        <v>1</v>
      </c>
      <c r="J492" s="83"/>
      <c r="K492" s="83"/>
      <c r="L492" s="83"/>
    </row>
    <row r="493" ht="15.0" customHeight="1">
      <c r="A493" s="81"/>
      <c r="B493" s="83"/>
      <c r="C493" s="84" t="s">
        <v>694</v>
      </c>
      <c r="D493" s="85" t="s">
        <v>692</v>
      </c>
      <c r="E493" s="83" t="s">
        <v>51</v>
      </c>
      <c r="F493" s="83" t="s">
        <v>5111</v>
      </c>
      <c r="G493" s="83"/>
      <c r="H493" s="83"/>
      <c r="I493" s="83">
        <f t="shared" si="1"/>
        <v>1</v>
      </c>
      <c r="J493" s="83"/>
      <c r="K493" s="83"/>
      <c r="L493" s="83"/>
    </row>
    <row r="494" ht="15.0" customHeight="1">
      <c r="A494" s="81"/>
      <c r="B494" s="83"/>
      <c r="C494" s="84" t="s">
        <v>706</v>
      </c>
      <c r="D494" s="85" t="s">
        <v>692</v>
      </c>
      <c r="E494" s="83" t="s">
        <v>51</v>
      </c>
      <c r="F494" s="83" t="s">
        <v>5111</v>
      </c>
      <c r="G494" s="83"/>
      <c r="H494" s="83"/>
      <c r="I494" s="83">
        <f t="shared" si="1"/>
        <v>1</v>
      </c>
      <c r="J494" s="83"/>
      <c r="K494" s="83"/>
      <c r="L494" s="83"/>
    </row>
    <row r="495" ht="15.0" customHeight="1">
      <c r="A495" s="81"/>
      <c r="B495" s="83"/>
      <c r="C495" s="84" t="s">
        <v>700</v>
      </c>
      <c r="D495" s="85" t="s">
        <v>692</v>
      </c>
      <c r="E495" s="83" t="s">
        <v>51</v>
      </c>
      <c r="F495" s="83" t="s">
        <v>5111</v>
      </c>
      <c r="G495" s="83"/>
      <c r="H495" s="83"/>
      <c r="I495" s="83">
        <f t="shared" si="1"/>
        <v>1</v>
      </c>
      <c r="J495" s="83"/>
      <c r="K495" s="83"/>
      <c r="L495" s="83"/>
    </row>
    <row r="496" ht="15.0" customHeight="1">
      <c r="A496" s="81"/>
      <c r="B496" s="83"/>
      <c r="C496" s="84" t="s">
        <v>715</v>
      </c>
      <c r="D496" s="85" t="s">
        <v>711</v>
      </c>
      <c r="E496" s="83" t="s">
        <v>49</v>
      </c>
      <c r="F496" s="83" t="s">
        <v>5111</v>
      </c>
      <c r="G496" s="83"/>
      <c r="H496" s="83"/>
      <c r="I496" s="83">
        <f t="shared" si="1"/>
        <v>1</v>
      </c>
      <c r="J496" s="83"/>
      <c r="K496" s="83"/>
      <c r="L496" s="83"/>
    </row>
    <row r="497" ht="15.0" customHeight="1">
      <c r="A497" s="81"/>
      <c r="B497" s="83"/>
      <c r="C497" s="84" t="s">
        <v>713</v>
      </c>
      <c r="D497" s="85" t="s">
        <v>711</v>
      </c>
      <c r="E497" s="83" t="s">
        <v>49</v>
      </c>
      <c r="F497" s="83" t="s">
        <v>5111</v>
      </c>
      <c r="G497" s="83"/>
      <c r="H497" s="83"/>
      <c r="I497" s="83">
        <f t="shared" si="1"/>
        <v>1</v>
      </c>
      <c r="J497" s="83"/>
      <c r="K497" s="83"/>
      <c r="L497" s="83"/>
    </row>
    <row r="498" ht="15.0" customHeight="1">
      <c r="A498" s="81"/>
      <c r="B498" s="83"/>
      <c r="C498" s="84" t="s">
        <v>710</v>
      </c>
      <c r="D498" s="85" t="s">
        <v>711</v>
      </c>
      <c r="E498" s="83" t="s">
        <v>49</v>
      </c>
      <c r="F498" s="83" t="s">
        <v>5111</v>
      </c>
      <c r="G498" s="83"/>
      <c r="H498" s="83"/>
      <c r="I498" s="83">
        <f t="shared" si="1"/>
        <v>1</v>
      </c>
      <c r="J498" s="83"/>
      <c r="K498" s="83"/>
      <c r="L498" s="83"/>
    </row>
    <row r="499" ht="15.0" customHeight="1">
      <c r="A499" s="81"/>
      <c r="B499" s="83"/>
      <c r="C499" s="84" t="s">
        <v>4584</v>
      </c>
      <c r="D499" s="85" t="s">
        <v>711</v>
      </c>
      <c r="E499" s="83" t="s">
        <v>49</v>
      </c>
      <c r="F499" s="83"/>
      <c r="G499" s="83"/>
      <c r="H499" s="83" t="s">
        <v>5111</v>
      </c>
      <c r="I499" s="83">
        <f t="shared" si="1"/>
        <v>1</v>
      </c>
      <c r="J499" s="83"/>
      <c r="K499" s="83"/>
      <c r="L499" s="83"/>
    </row>
    <row r="500" ht="15.0" customHeight="1">
      <c r="A500" s="81"/>
      <c r="B500" s="83"/>
      <c r="C500" s="84" t="s">
        <v>4587</v>
      </c>
      <c r="D500" s="85" t="s">
        <v>5115</v>
      </c>
      <c r="E500" s="83" t="s">
        <v>49</v>
      </c>
      <c r="F500" s="83"/>
      <c r="G500" s="83"/>
      <c r="H500" s="83" t="s">
        <v>5111</v>
      </c>
      <c r="I500" s="83">
        <f t="shared" si="1"/>
        <v>1</v>
      </c>
      <c r="J500" s="83"/>
      <c r="K500" s="83"/>
      <c r="L500" s="83"/>
    </row>
    <row r="501" ht="15.0" customHeight="1">
      <c r="A501" s="81"/>
      <c r="B501" s="83"/>
      <c r="C501" s="84" t="s">
        <v>3141</v>
      </c>
      <c r="D501" s="85" t="s">
        <v>5115</v>
      </c>
      <c r="E501" s="83" t="s">
        <v>49</v>
      </c>
      <c r="F501" s="83"/>
      <c r="G501" s="83" t="s">
        <v>5111</v>
      </c>
      <c r="H501" s="83"/>
      <c r="I501" s="83">
        <f t="shared" si="1"/>
        <v>1</v>
      </c>
      <c r="J501" s="83"/>
      <c r="K501" s="83"/>
      <c r="L501" s="83"/>
    </row>
    <row r="502" ht="15.0" customHeight="1">
      <c r="A502" s="81"/>
      <c r="B502" s="86"/>
      <c r="C502" s="87" t="s">
        <v>742</v>
      </c>
      <c r="D502" s="88" t="s">
        <v>5115</v>
      </c>
      <c r="E502" s="86" t="s">
        <v>49</v>
      </c>
      <c r="F502" s="86" t="s">
        <v>5111</v>
      </c>
      <c r="G502" s="86"/>
      <c r="H502" s="86"/>
      <c r="I502" s="86">
        <f t="shared" si="1"/>
        <v>1</v>
      </c>
      <c r="J502" s="86"/>
      <c r="K502" s="86"/>
      <c r="L502" s="86" t="s">
        <v>5111</v>
      </c>
    </row>
    <row r="503" ht="15.0" customHeight="1">
      <c r="A503" s="81"/>
      <c r="B503" s="83"/>
      <c r="C503" s="84" t="s">
        <v>730</v>
      </c>
      <c r="D503" s="85" t="s">
        <v>5115</v>
      </c>
      <c r="E503" s="83" t="s">
        <v>49</v>
      </c>
      <c r="F503" s="83" t="s">
        <v>5111</v>
      </c>
      <c r="G503" s="83"/>
      <c r="H503" s="83"/>
      <c r="I503" s="83">
        <f t="shared" si="1"/>
        <v>1</v>
      </c>
      <c r="J503" s="83"/>
      <c r="K503" s="83"/>
      <c r="L503" s="83"/>
    </row>
    <row r="504" ht="15.0" customHeight="1">
      <c r="A504" s="81"/>
      <c r="B504" s="83"/>
      <c r="C504" s="84" t="s">
        <v>720</v>
      </c>
      <c r="D504" s="85" t="s">
        <v>5115</v>
      </c>
      <c r="E504" s="83" t="s">
        <v>49</v>
      </c>
      <c r="F504" s="83" t="s">
        <v>5111</v>
      </c>
      <c r="G504" s="83"/>
      <c r="H504" s="83"/>
      <c r="I504" s="83">
        <f t="shared" si="1"/>
        <v>1</v>
      </c>
      <c r="J504" s="83"/>
      <c r="K504" s="83"/>
      <c r="L504" s="83"/>
    </row>
    <row r="505" ht="15.0" customHeight="1">
      <c r="A505" s="81"/>
      <c r="B505" s="83"/>
      <c r="C505" s="84" t="s">
        <v>722</v>
      </c>
      <c r="D505" s="85" t="s">
        <v>5115</v>
      </c>
      <c r="E505" s="83" t="s">
        <v>49</v>
      </c>
      <c r="F505" s="83" t="s">
        <v>5111</v>
      </c>
      <c r="G505" s="83"/>
      <c r="H505" s="83"/>
      <c r="I505" s="83">
        <f t="shared" si="1"/>
        <v>1</v>
      </c>
      <c r="J505" s="83"/>
      <c r="K505" s="83"/>
      <c r="L505" s="83"/>
    </row>
    <row r="506" ht="15.0" customHeight="1">
      <c r="A506" s="81"/>
      <c r="B506" s="83"/>
      <c r="C506" s="84" t="s">
        <v>717</v>
      </c>
      <c r="D506" s="85" t="s">
        <v>5115</v>
      </c>
      <c r="E506" s="83" t="s">
        <v>49</v>
      </c>
      <c r="F506" s="83" t="s">
        <v>5111</v>
      </c>
      <c r="G506" s="83"/>
      <c r="H506" s="83"/>
      <c r="I506" s="83">
        <f t="shared" si="1"/>
        <v>1</v>
      </c>
      <c r="J506" s="83"/>
      <c r="K506" s="83"/>
      <c r="L506" s="83"/>
    </row>
    <row r="507" ht="15.0" customHeight="1">
      <c r="A507" s="81"/>
      <c r="B507" s="83"/>
      <c r="C507" s="84" t="s">
        <v>732</v>
      </c>
      <c r="D507" s="85" t="s">
        <v>5115</v>
      </c>
      <c r="E507" s="83" t="s">
        <v>49</v>
      </c>
      <c r="F507" s="83" t="s">
        <v>5111</v>
      </c>
      <c r="G507" s="83"/>
      <c r="H507" s="83"/>
      <c r="I507" s="83">
        <f t="shared" si="1"/>
        <v>1</v>
      </c>
      <c r="J507" s="83"/>
      <c r="K507" s="83"/>
      <c r="L507" s="83"/>
    </row>
    <row r="508" ht="15.0" customHeight="1">
      <c r="A508" s="81"/>
      <c r="B508" s="83"/>
      <c r="C508" s="84" t="s">
        <v>736</v>
      </c>
      <c r="D508" s="85" t="s">
        <v>5115</v>
      </c>
      <c r="E508" s="83" t="s">
        <v>49</v>
      </c>
      <c r="F508" s="83" t="s">
        <v>5111</v>
      </c>
      <c r="G508" s="83"/>
      <c r="H508" s="83"/>
      <c r="I508" s="83">
        <f t="shared" si="1"/>
        <v>1</v>
      </c>
      <c r="J508" s="83"/>
      <c r="K508" s="83"/>
      <c r="L508" s="83"/>
    </row>
    <row r="509" ht="15.0" customHeight="1">
      <c r="A509" s="81"/>
      <c r="B509" s="83"/>
      <c r="C509" s="84" t="s">
        <v>740</v>
      </c>
      <c r="D509" s="85" t="s">
        <v>5115</v>
      </c>
      <c r="E509" s="83" t="s">
        <v>49</v>
      </c>
      <c r="F509" s="83" t="s">
        <v>5111</v>
      </c>
      <c r="G509" s="83"/>
      <c r="H509" s="83"/>
      <c r="I509" s="83">
        <f t="shared" si="1"/>
        <v>1</v>
      </c>
      <c r="J509" s="83"/>
      <c r="K509" s="83"/>
      <c r="L509" s="83"/>
    </row>
    <row r="510" ht="15.0" customHeight="1">
      <c r="A510" s="81"/>
      <c r="B510" s="83"/>
      <c r="C510" s="84" t="s">
        <v>3149</v>
      </c>
      <c r="D510" s="85" t="s">
        <v>5115</v>
      </c>
      <c r="E510" s="83" t="s">
        <v>49</v>
      </c>
      <c r="F510" s="83"/>
      <c r="G510" s="83" t="s">
        <v>5111</v>
      </c>
      <c r="H510" s="83"/>
      <c r="I510" s="83">
        <f t="shared" si="1"/>
        <v>1</v>
      </c>
      <c r="J510" s="83"/>
      <c r="K510" s="83"/>
      <c r="L510" s="83"/>
    </row>
    <row r="511" ht="15.0" customHeight="1">
      <c r="A511" s="81"/>
      <c r="B511" s="83"/>
      <c r="C511" s="84" t="s">
        <v>3143</v>
      </c>
      <c r="D511" s="85" t="s">
        <v>5115</v>
      </c>
      <c r="E511" s="83" t="s">
        <v>49</v>
      </c>
      <c r="F511" s="83"/>
      <c r="G511" s="83" t="s">
        <v>5111</v>
      </c>
      <c r="H511" s="83"/>
      <c r="I511" s="83">
        <f t="shared" si="1"/>
        <v>1</v>
      </c>
      <c r="J511" s="83"/>
      <c r="K511" s="83"/>
      <c r="L511" s="83"/>
    </row>
    <row r="512" ht="21.75" customHeight="1">
      <c r="A512" s="81"/>
      <c r="B512" s="83"/>
      <c r="C512" s="84" t="s">
        <v>726</v>
      </c>
      <c r="D512" s="85" t="s">
        <v>5115</v>
      </c>
      <c r="E512" s="83" t="s">
        <v>49</v>
      </c>
      <c r="F512" s="83" t="s">
        <v>5111</v>
      </c>
      <c r="G512" s="83"/>
      <c r="H512" s="83"/>
      <c r="I512" s="83">
        <f t="shared" si="1"/>
        <v>1</v>
      </c>
      <c r="J512" s="83"/>
      <c r="K512" s="83"/>
      <c r="L512" s="83"/>
    </row>
    <row r="513" ht="21.75" customHeight="1">
      <c r="A513" s="81"/>
      <c r="B513" s="83"/>
      <c r="C513" s="84" t="s">
        <v>745</v>
      </c>
      <c r="D513" s="85" t="s">
        <v>5115</v>
      </c>
      <c r="E513" s="83" t="s">
        <v>49</v>
      </c>
      <c r="F513" s="83" t="s">
        <v>5111</v>
      </c>
      <c r="G513" s="83"/>
      <c r="H513" s="83"/>
      <c r="I513" s="83">
        <f t="shared" si="1"/>
        <v>1</v>
      </c>
      <c r="J513" s="83"/>
      <c r="K513" s="83"/>
      <c r="L513" s="83"/>
    </row>
    <row r="514" ht="15.0" customHeight="1">
      <c r="A514" s="81"/>
      <c r="B514" s="83"/>
      <c r="C514" s="84" t="s">
        <v>728</v>
      </c>
      <c r="D514" s="85" t="s">
        <v>5115</v>
      </c>
      <c r="E514" s="83" t="s">
        <v>49</v>
      </c>
      <c r="F514" s="83" t="s">
        <v>5111</v>
      </c>
      <c r="G514" s="83"/>
      <c r="H514" s="83"/>
      <c r="I514" s="83">
        <f t="shared" si="1"/>
        <v>1</v>
      </c>
      <c r="J514" s="83"/>
      <c r="K514" s="83"/>
      <c r="L514" s="83"/>
    </row>
    <row r="515" ht="15.0" customHeight="1">
      <c r="A515" s="81"/>
      <c r="B515" s="83"/>
      <c r="C515" s="84" t="s">
        <v>734</v>
      </c>
      <c r="D515" s="85" t="s">
        <v>5115</v>
      </c>
      <c r="E515" s="83" t="s">
        <v>49</v>
      </c>
      <c r="F515" s="83" t="s">
        <v>5111</v>
      </c>
      <c r="G515" s="83"/>
      <c r="H515" s="83"/>
      <c r="I515" s="83">
        <f t="shared" si="1"/>
        <v>1</v>
      </c>
      <c r="J515" s="83"/>
      <c r="K515" s="83"/>
      <c r="L515" s="83"/>
    </row>
    <row r="516" ht="15.0" customHeight="1">
      <c r="A516" s="81"/>
      <c r="B516" s="83"/>
      <c r="C516" s="84" t="s">
        <v>3145</v>
      </c>
      <c r="D516" s="85" t="s">
        <v>5115</v>
      </c>
      <c r="E516" s="83" t="s">
        <v>49</v>
      </c>
      <c r="F516" s="83"/>
      <c r="G516" s="83" t="s">
        <v>5111</v>
      </c>
      <c r="H516" s="83"/>
      <c r="I516" s="83">
        <f t="shared" si="1"/>
        <v>1</v>
      </c>
      <c r="J516" s="83"/>
      <c r="K516" s="83"/>
      <c r="L516" s="83"/>
    </row>
    <row r="517" ht="15.0" customHeight="1">
      <c r="A517" s="81"/>
      <c r="B517" s="83"/>
      <c r="C517" s="84" t="s">
        <v>724</v>
      </c>
      <c r="D517" s="85" t="s">
        <v>5115</v>
      </c>
      <c r="E517" s="83" t="s">
        <v>49</v>
      </c>
      <c r="F517" s="83" t="s">
        <v>5111</v>
      </c>
      <c r="G517" s="83"/>
      <c r="H517" s="83"/>
      <c r="I517" s="83">
        <f t="shared" si="1"/>
        <v>1</v>
      </c>
      <c r="J517" s="83"/>
      <c r="K517" s="83"/>
      <c r="L517" s="83"/>
    </row>
    <row r="518" ht="15.0" customHeight="1">
      <c r="A518" s="81"/>
      <c r="B518" s="83"/>
      <c r="C518" s="84" t="s">
        <v>3151</v>
      </c>
      <c r="D518" s="85" t="s">
        <v>5115</v>
      </c>
      <c r="E518" s="83" t="s">
        <v>49</v>
      </c>
      <c r="F518" s="83"/>
      <c r="G518" s="83" t="s">
        <v>5111</v>
      </c>
      <c r="H518" s="83"/>
      <c r="I518" s="83">
        <f t="shared" si="1"/>
        <v>1</v>
      </c>
      <c r="J518" s="83"/>
      <c r="K518" s="83"/>
      <c r="L518" s="83"/>
    </row>
    <row r="519" ht="15.0" customHeight="1">
      <c r="A519" s="81"/>
      <c r="B519" s="83"/>
      <c r="C519" s="84" t="s">
        <v>3147</v>
      </c>
      <c r="D519" s="85" t="s">
        <v>5115</v>
      </c>
      <c r="E519" s="83" t="s">
        <v>49</v>
      </c>
      <c r="F519" s="83"/>
      <c r="G519" s="83" t="s">
        <v>5111</v>
      </c>
      <c r="H519" s="83"/>
      <c r="I519" s="83">
        <f t="shared" si="1"/>
        <v>1</v>
      </c>
      <c r="J519" s="83"/>
      <c r="K519" s="83"/>
      <c r="L519" s="83"/>
    </row>
    <row r="520" ht="15.0" customHeight="1">
      <c r="A520" s="81"/>
      <c r="B520" s="83"/>
      <c r="C520" s="84" t="s">
        <v>738</v>
      </c>
      <c r="D520" s="85" t="s">
        <v>5115</v>
      </c>
      <c r="E520" s="83" t="s">
        <v>49</v>
      </c>
      <c r="F520" s="83" t="s">
        <v>5111</v>
      </c>
      <c r="G520" s="83"/>
      <c r="H520" s="83"/>
      <c r="I520" s="83">
        <f t="shared" si="1"/>
        <v>1</v>
      </c>
      <c r="J520" s="83"/>
      <c r="K520" s="83"/>
      <c r="L520" s="83"/>
    </row>
    <row r="521" ht="15.0" customHeight="1">
      <c r="A521" s="81"/>
      <c r="B521" s="83"/>
      <c r="C521" s="84" t="s">
        <v>747</v>
      </c>
      <c r="D521" s="85" t="s">
        <v>5115</v>
      </c>
      <c r="E521" s="83" t="s">
        <v>49</v>
      </c>
      <c r="F521" s="83" t="s">
        <v>5111</v>
      </c>
      <c r="G521" s="83"/>
      <c r="H521" s="83"/>
      <c r="I521" s="83">
        <f t="shared" si="1"/>
        <v>1</v>
      </c>
      <c r="J521" s="83"/>
      <c r="K521" s="83"/>
      <c r="L521" s="83"/>
    </row>
    <row r="522" ht="15.0" customHeight="1">
      <c r="A522" s="81"/>
      <c r="B522" s="89"/>
      <c r="C522" s="90" t="s">
        <v>667</v>
      </c>
      <c r="D522" s="91" t="s">
        <v>662</v>
      </c>
      <c r="E522" s="89" t="s">
        <v>45</v>
      </c>
      <c r="F522" s="89" t="s">
        <v>5111</v>
      </c>
      <c r="G522" s="89" t="s">
        <v>5111</v>
      </c>
      <c r="H522" s="89"/>
      <c r="I522" s="89">
        <f t="shared" si="1"/>
        <v>2</v>
      </c>
      <c r="J522" s="89" t="s">
        <v>5111</v>
      </c>
      <c r="K522" s="89" t="s">
        <v>5112</v>
      </c>
      <c r="L522" s="89"/>
    </row>
    <row r="523" ht="15.0" customHeight="1">
      <c r="A523" s="81"/>
      <c r="B523" s="83"/>
      <c r="C523" s="84" t="s">
        <v>669</v>
      </c>
      <c r="D523" s="85" t="s">
        <v>662</v>
      </c>
      <c r="E523" s="83" t="s">
        <v>45</v>
      </c>
      <c r="F523" s="83" t="s">
        <v>5111</v>
      </c>
      <c r="G523" s="83"/>
      <c r="H523" s="83"/>
      <c r="I523" s="83">
        <f t="shared" si="1"/>
        <v>1</v>
      </c>
      <c r="J523" s="83"/>
      <c r="K523" s="83"/>
      <c r="L523" s="83"/>
    </row>
    <row r="524" ht="15.0" customHeight="1">
      <c r="A524" s="81"/>
      <c r="B524" s="86"/>
      <c r="C524" s="87" t="s">
        <v>661</v>
      </c>
      <c r="D524" s="88" t="s">
        <v>662</v>
      </c>
      <c r="E524" s="86" t="s">
        <v>45</v>
      </c>
      <c r="F524" s="86" t="s">
        <v>5111</v>
      </c>
      <c r="G524" s="86"/>
      <c r="H524" s="86"/>
      <c r="I524" s="86">
        <f t="shared" si="1"/>
        <v>1</v>
      </c>
      <c r="J524" s="86"/>
      <c r="K524" s="86"/>
      <c r="L524" s="86" t="s">
        <v>5111</v>
      </c>
    </row>
    <row r="525" ht="15.0" customHeight="1">
      <c r="A525" s="81"/>
      <c r="B525" s="83"/>
      <c r="C525" s="84" t="s">
        <v>671</v>
      </c>
      <c r="D525" s="85" t="s">
        <v>662</v>
      </c>
      <c r="E525" s="83" t="s">
        <v>45</v>
      </c>
      <c r="F525" s="83" t="s">
        <v>5111</v>
      </c>
      <c r="G525" s="83"/>
      <c r="H525" s="83"/>
      <c r="I525" s="83">
        <f t="shared" si="1"/>
        <v>1</v>
      </c>
      <c r="J525" s="83"/>
      <c r="K525" s="83"/>
      <c r="L525" s="83"/>
    </row>
    <row r="526" ht="15.0" customHeight="1">
      <c r="A526" s="81"/>
      <c r="B526" s="89"/>
      <c r="C526" s="90" t="s">
        <v>665</v>
      </c>
      <c r="D526" s="91" t="s">
        <v>662</v>
      </c>
      <c r="E526" s="89" t="s">
        <v>45</v>
      </c>
      <c r="F526" s="89" t="s">
        <v>5111</v>
      </c>
      <c r="G526" s="89" t="s">
        <v>5111</v>
      </c>
      <c r="H526" s="89"/>
      <c r="I526" s="89">
        <f t="shared" si="1"/>
        <v>2</v>
      </c>
      <c r="J526" s="89" t="s">
        <v>5111</v>
      </c>
      <c r="K526" s="89" t="s">
        <v>5112</v>
      </c>
      <c r="L526" s="89"/>
    </row>
    <row r="527" ht="15.0" customHeight="1">
      <c r="A527" s="81"/>
      <c r="B527" s="83"/>
      <c r="C527" s="84" t="s">
        <v>761</v>
      </c>
      <c r="D527" s="85" t="s">
        <v>5116</v>
      </c>
      <c r="E527" s="83" t="s">
        <v>45</v>
      </c>
      <c r="F527" s="83" t="s">
        <v>5111</v>
      </c>
      <c r="G527" s="83"/>
      <c r="H527" s="83"/>
      <c r="I527" s="83">
        <f t="shared" si="1"/>
        <v>1</v>
      </c>
      <c r="J527" s="83"/>
      <c r="K527" s="83"/>
      <c r="L527" s="83"/>
    </row>
    <row r="528" ht="15.0" customHeight="1">
      <c r="A528" s="81"/>
      <c r="B528" s="83"/>
      <c r="C528" s="84" t="s">
        <v>759</v>
      </c>
      <c r="D528" s="85" t="s">
        <v>5116</v>
      </c>
      <c r="E528" s="83" t="s">
        <v>45</v>
      </c>
      <c r="F528" s="83" t="s">
        <v>5111</v>
      </c>
      <c r="G528" s="83"/>
      <c r="H528" s="83"/>
      <c r="I528" s="83">
        <f t="shared" si="1"/>
        <v>1</v>
      </c>
      <c r="J528" s="83"/>
      <c r="K528" s="83"/>
      <c r="L528" s="83"/>
    </row>
    <row r="529" ht="15.0" customHeight="1">
      <c r="A529" s="81"/>
      <c r="B529" s="83"/>
      <c r="C529" s="84" t="s">
        <v>3167</v>
      </c>
      <c r="D529" s="85" t="s">
        <v>5116</v>
      </c>
      <c r="E529" s="83" t="s">
        <v>45</v>
      </c>
      <c r="F529" s="83"/>
      <c r="G529" s="83" t="s">
        <v>5111</v>
      </c>
      <c r="H529" s="83"/>
      <c r="I529" s="83">
        <f t="shared" si="1"/>
        <v>1</v>
      </c>
      <c r="J529" s="83"/>
      <c r="K529" s="83"/>
      <c r="L529" s="83"/>
    </row>
    <row r="530" ht="15.0" customHeight="1">
      <c r="A530" s="81"/>
      <c r="B530" s="83"/>
      <c r="C530" s="84" t="s">
        <v>765</v>
      </c>
      <c r="D530" s="85" t="s">
        <v>5116</v>
      </c>
      <c r="E530" s="83" t="s">
        <v>45</v>
      </c>
      <c r="F530" s="83" t="s">
        <v>5111</v>
      </c>
      <c r="G530" s="83"/>
      <c r="H530" s="83"/>
      <c r="I530" s="83">
        <f t="shared" si="1"/>
        <v>1</v>
      </c>
      <c r="J530" s="83"/>
      <c r="K530" s="83"/>
      <c r="L530" s="83"/>
    </row>
    <row r="531" ht="15.0" customHeight="1">
      <c r="A531" s="81"/>
      <c r="B531" s="83"/>
      <c r="C531" s="84" t="s">
        <v>763</v>
      </c>
      <c r="D531" s="85" t="s">
        <v>5116</v>
      </c>
      <c r="E531" s="83" t="s">
        <v>45</v>
      </c>
      <c r="F531" s="83" t="s">
        <v>5111</v>
      </c>
      <c r="G531" s="83"/>
      <c r="H531" s="83"/>
      <c r="I531" s="83">
        <f t="shared" si="1"/>
        <v>1</v>
      </c>
      <c r="J531" s="83"/>
      <c r="K531" s="83"/>
      <c r="L531" s="83"/>
    </row>
    <row r="532" ht="15.0" customHeight="1">
      <c r="A532" s="81"/>
      <c r="B532" s="83"/>
      <c r="C532" s="84" t="s">
        <v>756</v>
      </c>
      <c r="D532" s="85" t="s">
        <v>5116</v>
      </c>
      <c r="E532" s="83" t="s">
        <v>45</v>
      </c>
      <c r="F532" s="83" t="s">
        <v>5111</v>
      </c>
      <c r="G532" s="83"/>
      <c r="H532" s="83"/>
      <c r="I532" s="83">
        <f t="shared" si="1"/>
        <v>1</v>
      </c>
      <c r="J532" s="83"/>
      <c r="K532" s="83"/>
      <c r="L532" s="83"/>
    </row>
    <row r="533" ht="15.0" customHeight="1">
      <c r="A533" s="81"/>
      <c r="B533" s="83"/>
      <c r="C533" s="84" t="s">
        <v>3169</v>
      </c>
      <c r="D533" s="85" t="s">
        <v>5116</v>
      </c>
      <c r="E533" s="83" t="s">
        <v>45</v>
      </c>
      <c r="F533" s="83"/>
      <c r="G533" s="83" t="s">
        <v>5111</v>
      </c>
      <c r="H533" s="83"/>
      <c r="I533" s="83">
        <f t="shared" si="1"/>
        <v>1</v>
      </c>
      <c r="J533" s="83"/>
      <c r="K533" s="83"/>
      <c r="L533" s="83"/>
    </row>
    <row r="534" ht="15.0" customHeight="1">
      <c r="A534" s="81"/>
      <c r="B534" s="83"/>
      <c r="C534" s="84" t="s">
        <v>788</v>
      </c>
      <c r="D534" s="85" t="s">
        <v>768</v>
      </c>
      <c r="E534" s="83" t="s">
        <v>49</v>
      </c>
      <c r="F534" s="83" t="s">
        <v>5111</v>
      </c>
      <c r="G534" s="83"/>
      <c r="H534" s="83"/>
      <c r="I534" s="83">
        <f t="shared" si="1"/>
        <v>1</v>
      </c>
      <c r="J534" s="83"/>
      <c r="K534" s="83"/>
      <c r="L534" s="83"/>
    </row>
    <row r="535" ht="15.0" customHeight="1">
      <c r="A535" s="81"/>
      <c r="B535" s="83"/>
      <c r="C535" s="84" t="s">
        <v>774</v>
      </c>
      <c r="D535" s="85" t="s">
        <v>768</v>
      </c>
      <c r="E535" s="83" t="s">
        <v>49</v>
      </c>
      <c r="F535" s="83" t="s">
        <v>5111</v>
      </c>
      <c r="G535" s="83"/>
      <c r="H535" s="83"/>
      <c r="I535" s="83">
        <f t="shared" si="1"/>
        <v>1</v>
      </c>
      <c r="J535" s="83"/>
      <c r="K535" s="83"/>
      <c r="L535" s="83"/>
    </row>
    <row r="536" ht="15.0" customHeight="1">
      <c r="A536" s="81"/>
      <c r="B536" s="83"/>
      <c r="C536" s="84" t="s">
        <v>767</v>
      </c>
      <c r="D536" s="85" t="s">
        <v>768</v>
      </c>
      <c r="E536" s="83" t="s">
        <v>49</v>
      </c>
      <c r="F536" s="83" t="s">
        <v>5111</v>
      </c>
      <c r="G536" s="83"/>
      <c r="H536" s="83"/>
      <c r="I536" s="83">
        <f t="shared" si="1"/>
        <v>1</v>
      </c>
      <c r="J536" s="83"/>
      <c r="K536" s="83"/>
      <c r="L536" s="83"/>
    </row>
    <row r="537" ht="15.0" customHeight="1">
      <c r="A537" s="81"/>
      <c r="B537" s="83"/>
      <c r="C537" s="84" t="s">
        <v>772</v>
      </c>
      <c r="D537" s="85" t="s">
        <v>768</v>
      </c>
      <c r="E537" s="83" t="s">
        <v>49</v>
      </c>
      <c r="F537" s="83" t="s">
        <v>5111</v>
      </c>
      <c r="G537" s="83"/>
      <c r="H537" s="83"/>
      <c r="I537" s="83">
        <f t="shared" si="1"/>
        <v>1</v>
      </c>
      <c r="J537" s="83"/>
      <c r="K537" s="83"/>
      <c r="L537" s="83"/>
    </row>
    <row r="538" ht="15.0" customHeight="1">
      <c r="A538" s="81"/>
      <c r="B538" s="83"/>
      <c r="C538" s="84" t="s">
        <v>786</v>
      </c>
      <c r="D538" s="85" t="s">
        <v>768</v>
      </c>
      <c r="E538" s="83" t="s">
        <v>49</v>
      </c>
      <c r="F538" s="83" t="s">
        <v>5111</v>
      </c>
      <c r="G538" s="83"/>
      <c r="H538" s="83"/>
      <c r="I538" s="83">
        <f t="shared" si="1"/>
        <v>1</v>
      </c>
      <c r="J538" s="83"/>
      <c r="K538" s="83"/>
      <c r="L538" s="83"/>
    </row>
    <row r="539" ht="15.0" customHeight="1">
      <c r="A539" s="81"/>
      <c r="B539" s="83"/>
      <c r="C539" s="84" t="s">
        <v>3171</v>
      </c>
      <c r="D539" s="85" t="s">
        <v>768</v>
      </c>
      <c r="E539" s="83" t="s">
        <v>49</v>
      </c>
      <c r="F539" s="83"/>
      <c r="G539" s="83" t="s">
        <v>5111</v>
      </c>
      <c r="H539" s="83"/>
      <c r="I539" s="83">
        <f t="shared" si="1"/>
        <v>1</v>
      </c>
      <c r="J539" s="83"/>
      <c r="K539" s="83"/>
      <c r="L539" s="83"/>
    </row>
    <row r="540" ht="15.0" customHeight="1">
      <c r="A540" s="81"/>
      <c r="B540" s="86"/>
      <c r="C540" s="87" t="s">
        <v>781</v>
      </c>
      <c r="D540" s="88" t="s">
        <v>768</v>
      </c>
      <c r="E540" s="86" t="s">
        <v>49</v>
      </c>
      <c r="F540" s="86" t="s">
        <v>5111</v>
      </c>
      <c r="G540" s="86"/>
      <c r="H540" s="86"/>
      <c r="I540" s="86">
        <f t="shared" si="1"/>
        <v>1</v>
      </c>
      <c r="J540" s="86"/>
      <c r="K540" s="86"/>
      <c r="L540" s="86" t="s">
        <v>5111</v>
      </c>
    </row>
    <row r="541" ht="15.0" customHeight="1">
      <c r="A541" s="81"/>
      <c r="B541" s="83"/>
      <c r="C541" s="84" t="s">
        <v>792</v>
      </c>
      <c r="D541" s="85" t="s">
        <v>768</v>
      </c>
      <c r="E541" s="83" t="s">
        <v>49</v>
      </c>
      <c r="F541" s="83" t="s">
        <v>5111</v>
      </c>
      <c r="G541" s="83"/>
      <c r="H541" s="83"/>
      <c r="I541" s="83">
        <f t="shared" si="1"/>
        <v>1</v>
      </c>
      <c r="J541" s="83"/>
      <c r="K541" s="83"/>
      <c r="L541" s="83"/>
    </row>
    <row r="542" ht="15.0" customHeight="1">
      <c r="A542" s="81"/>
      <c r="B542" s="83"/>
      <c r="C542" s="84" t="s">
        <v>4593</v>
      </c>
      <c r="D542" s="85" t="s">
        <v>768</v>
      </c>
      <c r="E542" s="83" t="s">
        <v>49</v>
      </c>
      <c r="F542" s="83"/>
      <c r="G542" s="83"/>
      <c r="H542" s="83" t="s">
        <v>5111</v>
      </c>
      <c r="I542" s="83">
        <f t="shared" si="1"/>
        <v>1</v>
      </c>
      <c r="J542" s="83"/>
      <c r="K542" s="83"/>
      <c r="L542" s="83"/>
    </row>
    <row r="543" ht="15.0" customHeight="1">
      <c r="A543" s="81"/>
      <c r="B543" s="83"/>
      <c r="C543" s="84" t="s">
        <v>770</v>
      </c>
      <c r="D543" s="85" t="s">
        <v>768</v>
      </c>
      <c r="E543" s="83" t="s">
        <v>49</v>
      </c>
      <c r="F543" s="83" t="s">
        <v>5111</v>
      </c>
      <c r="G543" s="83"/>
      <c r="H543" s="83"/>
      <c r="I543" s="83">
        <f t="shared" si="1"/>
        <v>1</v>
      </c>
      <c r="J543" s="83"/>
      <c r="K543" s="83"/>
      <c r="L543" s="83"/>
    </row>
    <row r="544" ht="15.0" customHeight="1">
      <c r="A544" s="81"/>
      <c r="B544" s="83"/>
      <c r="C544" s="84" t="s">
        <v>779</v>
      </c>
      <c r="D544" s="85" t="s">
        <v>768</v>
      </c>
      <c r="E544" s="83" t="s">
        <v>49</v>
      </c>
      <c r="F544" s="83" t="s">
        <v>5111</v>
      </c>
      <c r="G544" s="83"/>
      <c r="H544" s="83"/>
      <c r="I544" s="83">
        <f t="shared" si="1"/>
        <v>1</v>
      </c>
      <c r="J544" s="83"/>
      <c r="K544" s="83"/>
      <c r="L544" s="83"/>
    </row>
    <row r="545" ht="15.0" customHeight="1">
      <c r="A545" s="81"/>
      <c r="B545" s="83"/>
      <c r="C545" s="84" t="s">
        <v>4596</v>
      </c>
      <c r="D545" s="85" t="s">
        <v>768</v>
      </c>
      <c r="E545" s="83" t="s">
        <v>49</v>
      </c>
      <c r="F545" s="83"/>
      <c r="G545" s="83"/>
      <c r="H545" s="83" t="s">
        <v>5111</v>
      </c>
      <c r="I545" s="83">
        <f t="shared" si="1"/>
        <v>1</v>
      </c>
      <c r="J545" s="83"/>
      <c r="K545" s="83"/>
      <c r="L545" s="83"/>
    </row>
    <row r="546" ht="15.0" customHeight="1">
      <c r="A546" s="81"/>
      <c r="B546" s="83"/>
      <c r="C546" s="84" t="s">
        <v>784</v>
      </c>
      <c r="D546" s="85" t="s">
        <v>768</v>
      </c>
      <c r="E546" s="83" t="s">
        <v>49</v>
      </c>
      <c r="F546" s="83" t="s">
        <v>5111</v>
      </c>
      <c r="G546" s="83"/>
      <c r="H546" s="83"/>
      <c r="I546" s="83">
        <f t="shared" si="1"/>
        <v>1</v>
      </c>
      <c r="J546" s="83"/>
      <c r="K546" s="83"/>
      <c r="L546" s="83"/>
    </row>
    <row r="547" ht="15.0" customHeight="1">
      <c r="A547" s="81"/>
      <c r="B547" s="83"/>
      <c r="C547" s="84" t="s">
        <v>4599</v>
      </c>
      <c r="D547" s="85" t="s">
        <v>768</v>
      </c>
      <c r="E547" s="83" t="s">
        <v>49</v>
      </c>
      <c r="F547" s="83"/>
      <c r="G547" s="83"/>
      <c r="H547" s="83" t="s">
        <v>5111</v>
      </c>
      <c r="I547" s="83">
        <f t="shared" si="1"/>
        <v>1</v>
      </c>
      <c r="J547" s="83"/>
      <c r="K547" s="83"/>
      <c r="L547" s="83"/>
    </row>
    <row r="548" ht="15.0" customHeight="1">
      <c r="A548" s="81"/>
      <c r="B548" s="83"/>
      <c r="C548" s="84" t="s">
        <v>790</v>
      </c>
      <c r="D548" s="85" t="s">
        <v>768</v>
      </c>
      <c r="E548" s="83" t="s">
        <v>49</v>
      </c>
      <c r="F548" s="83" t="s">
        <v>5111</v>
      </c>
      <c r="G548" s="83"/>
      <c r="H548" s="83"/>
      <c r="I548" s="83">
        <f t="shared" si="1"/>
        <v>1</v>
      </c>
      <c r="J548" s="83"/>
      <c r="K548" s="83"/>
      <c r="L548" s="83"/>
    </row>
    <row r="549" ht="15.0" customHeight="1">
      <c r="A549" s="81"/>
      <c r="B549" s="86"/>
      <c r="C549" s="87" t="s">
        <v>776</v>
      </c>
      <c r="D549" s="88" t="s">
        <v>768</v>
      </c>
      <c r="E549" s="86" t="s">
        <v>49</v>
      </c>
      <c r="F549" s="86" t="s">
        <v>5111</v>
      </c>
      <c r="G549" s="86"/>
      <c r="H549" s="86"/>
      <c r="I549" s="86">
        <f t="shared" si="1"/>
        <v>1</v>
      </c>
      <c r="J549" s="86"/>
      <c r="K549" s="86"/>
      <c r="L549" s="86" t="s">
        <v>5111</v>
      </c>
    </row>
    <row r="550" ht="15.0" customHeight="1">
      <c r="A550" s="81"/>
      <c r="B550" s="83"/>
      <c r="C550" s="84" t="s">
        <v>3173</v>
      </c>
      <c r="D550" s="85" t="s">
        <v>3174</v>
      </c>
      <c r="E550" s="83" t="s">
        <v>45</v>
      </c>
      <c r="F550" s="83"/>
      <c r="G550" s="83" t="s">
        <v>5111</v>
      </c>
      <c r="H550" s="83"/>
      <c r="I550" s="83">
        <f t="shared" si="1"/>
        <v>1</v>
      </c>
      <c r="J550" s="83"/>
      <c r="K550" s="83"/>
      <c r="L550" s="83"/>
    </row>
    <row r="551" ht="15.0" customHeight="1">
      <c r="A551" s="81"/>
      <c r="B551" s="83"/>
      <c r="C551" s="84" t="s">
        <v>794</v>
      </c>
      <c r="D551" s="85" t="s">
        <v>795</v>
      </c>
      <c r="E551" s="83" t="s">
        <v>51</v>
      </c>
      <c r="F551" s="83" t="s">
        <v>5111</v>
      </c>
      <c r="G551" s="83"/>
      <c r="H551" s="83"/>
      <c r="I551" s="83">
        <f t="shared" si="1"/>
        <v>1</v>
      </c>
      <c r="J551" s="83"/>
      <c r="K551" s="83"/>
      <c r="L551" s="83"/>
    </row>
    <row r="552" ht="15.0" customHeight="1">
      <c r="A552" s="81"/>
      <c r="B552" s="83"/>
      <c r="C552" s="84" t="s">
        <v>797</v>
      </c>
      <c r="D552" s="85" t="s">
        <v>798</v>
      </c>
      <c r="E552" s="83" t="s">
        <v>51</v>
      </c>
      <c r="F552" s="83" t="s">
        <v>5111</v>
      </c>
      <c r="G552" s="83"/>
      <c r="H552" s="83"/>
      <c r="I552" s="83">
        <f t="shared" si="1"/>
        <v>1</v>
      </c>
      <c r="J552" s="83"/>
      <c r="K552" s="83"/>
      <c r="L552" s="83"/>
    </row>
    <row r="553" ht="15.0" customHeight="1">
      <c r="A553" s="81"/>
      <c r="B553" s="83"/>
      <c r="C553" s="84" t="s">
        <v>3178</v>
      </c>
      <c r="D553" s="85" t="s">
        <v>798</v>
      </c>
      <c r="E553" s="83" t="s">
        <v>51</v>
      </c>
      <c r="F553" s="83"/>
      <c r="G553" s="83" t="s">
        <v>5111</v>
      </c>
      <c r="H553" s="83"/>
      <c r="I553" s="83">
        <f t="shared" si="1"/>
        <v>1</v>
      </c>
      <c r="J553" s="83"/>
      <c r="K553" s="83"/>
      <c r="L553" s="83"/>
    </row>
    <row r="554" ht="15.0" customHeight="1">
      <c r="A554" s="81"/>
      <c r="B554" s="83"/>
      <c r="C554" s="84" t="s">
        <v>3176</v>
      </c>
      <c r="D554" s="85" t="s">
        <v>798</v>
      </c>
      <c r="E554" s="83" t="s">
        <v>51</v>
      </c>
      <c r="F554" s="83"/>
      <c r="G554" s="83" t="s">
        <v>5111</v>
      </c>
      <c r="H554" s="83"/>
      <c r="I554" s="83">
        <f t="shared" si="1"/>
        <v>1</v>
      </c>
      <c r="J554" s="83"/>
      <c r="K554" s="83"/>
      <c r="L554" s="83"/>
    </row>
    <row r="555" ht="15.0" customHeight="1">
      <c r="A555" s="81"/>
      <c r="B555" s="83"/>
      <c r="C555" s="84" t="s">
        <v>3186</v>
      </c>
      <c r="D555" s="85" t="s">
        <v>801</v>
      </c>
      <c r="E555" s="83" t="s">
        <v>52</v>
      </c>
      <c r="F555" s="83"/>
      <c r="G555" s="83" t="s">
        <v>5111</v>
      </c>
      <c r="H555" s="83"/>
      <c r="I555" s="83">
        <f t="shared" si="1"/>
        <v>1</v>
      </c>
      <c r="J555" s="83"/>
      <c r="K555" s="83"/>
      <c r="L555" s="83"/>
    </row>
    <row r="556" ht="15.0" customHeight="1">
      <c r="A556" s="81"/>
      <c r="B556" s="83"/>
      <c r="C556" s="84" t="s">
        <v>3188</v>
      </c>
      <c r="D556" s="85" t="s">
        <v>801</v>
      </c>
      <c r="E556" s="83" t="s">
        <v>52</v>
      </c>
      <c r="F556" s="83"/>
      <c r="G556" s="83" t="s">
        <v>5111</v>
      </c>
      <c r="H556" s="83"/>
      <c r="I556" s="83">
        <f t="shared" si="1"/>
        <v>1</v>
      </c>
      <c r="J556" s="83"/>
      <c r="K556" s="83"/>
      <c r="L556" s="83"/>
    </row>
    <row r="557" ht="15.0" customHeight="1">
      <c r="A557" s="81"/>
      <c r="B557" s="83"/>
      <c r="C557" s="84" t="s">
        <v>800</v>
      </c>
      <c r="D557" s="85" t="s">
        <v>801</v>
      </c>
      <c r="E557" s="83" t="s">
        <v>52</v>
      </c>
      <c r="F557" s="83" t="s">
        <v>5111</v>
      </c>
      <c r="G557" s="83"/>
      <c r="H557" s="83"/>
      <c r="I557" s="83">
        <f t="shared" si="1"/>
        <v>1</v>
      </c>
      <c r="J557" s="83"/>
      <c r="K557" s="83"/>
      <c r="L557" s="83"/>
    </row>
    <row r="558" ht="15.0" customHeight="1">
      <c r="A558" s="81"/>
      <c r="B558" s="89"/>
      <c r="C558" s="90" t="s">
        <v>803</v>
      </c>
      <c r="D558" s="91" t="s">
        <v>801</v>
      </c>
      <c r="E558" s="89" t="s">
        <v>52</v>
      </c>
      <c r="F558" s="89" t="s">
        <v>5111</v>
      </c>
      <c r="G558" s="89" t="s">
        <v>5111</v>
      </c>
      <c r="H558" s="89"/>
      <c r="I558" s="89">
        <f t="shared" si="1"/>
        <v>2</v>
      </c>
      <c r="J558" s="89" t="s">
        <v>5111</v>
      </c>
      <c r="K558" s="89" t="s">
        <v>5112</v>
      </c>
      <c r="L558" s="89"/>
    </row>
    <row r="559" ht="15.0" customHeight="1">
      <c r="A559" s="81"/>
      <c r="B559" s="83"/>
      <c r="C559" s="84" t="s">
        <v>807</v>
      </c>
      <c r="D559" s="85" t="s">
        <v>801</v>
      </c>
      <c r="E559" s="83" t="s">
        <v>52</v>
      </c>
      <c r="F559" s="83" t="s">
        <v>5111</v>
      </c>
      <c r="G559" s="83"/>
      <c r="H559" s="83"/>
      <c r="I559" s="83">
        <f t="shared" si="1"/>
        <v>1</v>
      </c>
      <c r="J559" s="83"/>
      <c r="K559" s="83"/>
      <c r="L559" s="83"/>
    </row>
    <row r="560" ht="15.0" customHeight="1">
      <c r="A560" s="81"/>
      <c r="B560" s="83"/>
      <c r="C560" s="84" t="s">
        <v>4602</v>
      </c>
      <c r="D560" s="85" t="s">
        <v>801</v>
      </c>
      <c r="E560" s="83" t="s">
        <v>52</v>
      </c>
      <c r="F560" s="83"/>
      <c r="G560" s="83"/>
      <c r="H560" s="83" t="s">
        <v>5111</v>
      </c>
      <c r="I560" s="83">
        <f t="shared" si="1"/>
        <v>1</v>
      </c>
      <c r="J560" s="83"/>
      <c r="K560" s="83"/>
      <c r="L560" s="83"/>
    </row>
    <row r="561" ht="15.0" customHeight="1">
      <c r="A561" s="81"/>
      <c r="B561" s="83"/>
      <c r="C561" s="84" t="s">
        <v>3182</v>
      </c>
      <c r="D561" s="85" t="s">
        <v>801</v>
      </c>
      <c r="E561" s="83" t="s">
        <v>52</v>
      </c>
      <c r="F561" s="83"/>
      <c r="G561" s="83" t="s">
        <v>5111</v>
      </c>
      <c r="H561" s="83"/>
      <c r="I561" s="83">
        <f t="shared" si="1"/>
        <v>1</v>
      </c>
      <c r="J561" s="83"/>
      <c r="K561" s="83"/>
      <c r="L561" s="83"/>
    </row>
    <row r="562" ht="15.0" customHeight="1">
      <c r="A562" s="81"/>
      <c r="B562" s="83"/>
      <c r="C562" s="84" t="s">
        <v>4605</v>
      </c>
      <c r="D562" s="85" t="s">
        <v>801</v>
      </c>
      <c r="E562" s="83" t="s">
        <v>52</v>
      </c>
      <c r="F562" s="83"/>
      <c r="G562" s="83"/>
      <c r="H562" s="83" t="s">
        <v>5111</v>
      </c>
      <c r="I562" s="83">
        <f t="shared" si="1"/>
        <v>1</v>
      </c>
      <c r="J562" s="83"/>
      <c r="K562" s="83"/>
      <c r="L562" s="83"/>
    </row>
    <row r="563" ht="15.0" customHeight="1">
      <c r="A563" s="81"/>
      <c r="B563" s="83"/>
      <c r="C563" s="84" t="s">
        <v>3190</v>
      </c>
      <c r="D563" s="85" t="s">
        <v>801</v>
      </c>
      <c r="E563" s="83" t="s">
        <v>52</v>
      </c>
      <c r="F563" s="83"/>
      <c r="G563" s="83" t="s">
        <v>5111</v>
      </c>
      <c r="H563" s="83"/>
      <c r="I563" s="83">
        <f t="shared" si="1"/>
        <v>1</v>
      </c>
      <c r="J563" s="83"/>
      <c r="K563" s="83"/>
      <c r="L563" s="83"/>
    </row>
    <row r="564" ht="15.0" customHeight="1">
      <c r="A564" s="81"/>
      <c r="B564" s="83"/>
      <c r="C564" s="84" t="s">
        <v>805</v>
      </c>
      <c r="D564" s="85" t="s">
        <v>801</v>
      </c>
      <c r="E564" s="83" t="s">
        <v>52</v>
      </c>
      <c r="F564" s="83" t="s">
        <v>5111</v>
      </c>
      <c r="G564" s="83"/>
      <c r="H564" s="83"/>
      <c r="I564" s="83">
        <f t="shared" si="1"/>
        <v>1</v>
      </c>
      <c r="J564" s="83"/>
      <c r="K564" s="83"/>
      <c r="L564" s="83"/>
    </row>
    <row r="565" ht="15.0" customHeight="1">
      <c r="A565" s="81"/>
      <c r="B565" s="83"/>
      <c r="C565" s="84" t="s">
        <v>3184</v>
      </c>
      <c r="D565" s="85" t="s">
        <v>801</v>
      </c>
      <c r="E565" s="83" t="s">
        <v>52</v>
      </c>
      <c r="F565" s="83"/>
      <c r="G565" s="83" t="s">
        <v>5111</v>
      </c>
      <c r="H565" s="83"/>
      <c r="I565" s="83">
        <f t="shared" si="1"/>
        <v>1</v>
      </c>
      <c r="J565" s="83"/>
      <c r="K565" s="83"/>
      <c r="L565" s="83"/>
    </row>
    <row r="566" ht="15.0" customHeight="1">
      <c r="A566" s="81"/>
      <c r="B566" s="83"/>
      <c r="C566" s="84" t="s">
        <v>4608</v>
      </c>
      <c r="D566" s="85" t="s">
        <v>801</v>
      </c>
      <c r="E566" s="83" t="s">
        <v>52</v>
      </c>
      <c r="F566" s="83"/>
      <c r="G566" s="83"/>
      <c r="H566" s="83" t="s">
        <v>5111</v>
      </c>
      <c r="I566" s="83">
        <f t="shared" si="1"/>
        <v>1</v>
      </c>
      <c r="J566" s="83"/>
      <c r="K566" s="83"/>
      <c r="L566" s="83"/>
    </row>
    <row r="567" ht="15.0" customHeight="1">
      <c r="A567" s="81"/>
      <c r="B567" s="83"/>
      <c r="C567" s="84" t="s">
        <v>3192</v>
      </c>
      <c r="D567" s="85" t="s">
        <v>801</v>
      </c>
      <c r="E567" s="83" t="s">
        <v>52</v>
      </c>
      <c r="F567" s="83"/>
      <c r="G567" s="83" t="s">
        <v>5111</v>
      </c>
      <c r="H567" s="83"/>
      <c r="I567" s="83">
        <f t="shared" si="1"/>
        <v>1</v>
      </c>
      <c r="J567" s="83"/>
      <c r="K567" s="83"/>
      <c r="L567" s="83"/>
    </row>
    <row r="568" ht="15.0" customHeight="1">
      <c r="A568" s="81"/>
      <c r="B568" s="83"/>
      <c r="C568" s="84" t="s">
        <v>809</v>
      </c>
      <c r="D568" s="85" t="s">
        <v>810</v>
      </c>
      <c r="E568" s="83" t="s">
        <v>45</v>
      </c>
      <c r="F568" s="83" t="s">
        <v>5111</v>
      </c>
      <c r="G568" s="83"/>
      <c r="H568" s="83"/>
      <c r="I568" s="83">
        <f t="shared" si="1"/>
        <v>1</v>
      </c>
      <c r="J568" s="83"/>
      <c r="K568" s="83"/>
      <c r="L568" s="83"/>
    </row>
    <row r="569" ht="15.0" customHeight="1">
      <c r="A569" s="81"/>
      <c r="B569" s="83"/>
      <c r="C569" s="84" t="s">
        <v>812</v>
      </c>
      <c r="D569" s="85" t="s">
        <v>810</v>
      </c>
      <c r="E569" s="83" t="s">
        <v>45</v>
      </c>
      <c r="F569" s="83" t="s">
        <v>5111</v>
      </c>
      <c r="G569" s="83"/>
      <c r="H569" s="83"/>
      <c r="I569" s="83">
        <f t="shared" si="1"/>
        <v>1</v>
      </c>
      <c r="J569" s="83"/>
      <c r="K569" s="83"/>
      <c r="L569" s="83"/>
    </row>
    <row r="570" ht="15.0" customHeight="1">
      <c r="A570" s="81"/>
      <c r="B570" s="83"/>
      <c r="C570" s="84" t="s">
        <v>814</v>
      </c>
      <c r="D570" s="85" t="s">
        <v>810</v>
      </c>
      <c r="E570" s="83" t="s">
        <v>45</v>
      </c>
      <c r="F570" s="83" t="s">
        <v>5111</v>
      </c>
      <c r="G570" s="83"/>
      <c r="H570" s="83"/>
      <c r="I570" s="83">
        <f t="shared" si="1"/>
        <v>1</v>
      </c>
      <c r="J570" s="83"/>
      <c r="K570" s="83"/>
      <c r="L570" s="83"/>
    </row>
    <row r="571" ht="15.0" customHeight="1">
      <c r="A571" s="81"/>
      <c r="B571" s="83"/>
      <c r="C571" s="84" t="s">
        <v>816</v>
      </c>
      <c r="D571" s="85" t="s">
        <v>810</v>
      </c>
      <c r="E571" s="83" t="s">
        <v>45</v>
      </c>
      <c r="F571" s="83" t="s">
        <v>5111</v>
      </c>
      <c r="G571" s="83"/>
      <c r="H571" s="83"/>
      <c r="I571" s="83">
        <f t="shared" si="1"/>
        <v>1</v>
      </c>
      <c r="J571" s="83"/>
      <c r="K571" s="83"/>
      <c r="L571" s="83"/>
    </row>
    <row r="572" ht="15.0" customHeight="1">
      <c r="A572" s="81"/>
      <c r="B572" s="83"/>
      <c r="C572" s="84" t="s">
        <v>820</v>
      </c>
      <c r="D572" s="85" t="s">
        <v>810</v>
      </c>
      <c r="E572" s="83" t="s">
        <v>45</v>
      </c>
      <c r="F572" s="83" t="s">
        <v>5111</v>
      </c>
      <c r="G572" s="83"/>
      <c r="H572" s="83"/>
      <c r="I572" s="83">
        <f t="shared" si="1"/>
        <v>1</v>
      </c>
      <c r="J572" s="83"/>
      <c r="K572" s="83"/>
      <c r="L572" s="83"/>
    </row>
    <row r="573" ht="15.0" customHeight="1">
      <c r="A573" s="81"/>
      <c r="B573" s="83"/>
      <c r="C573" s="84" t="s">
        <v>3194</v>
      </c>
      <c r="D573" s="85" t="s">
        <v>810</v>
      </c>
      <c r="E573" s="83" t="s">
        <v>45</v>
      </c>
      <c r="F573" s="83"/>
      <c r="G573" s="83" t="s">
        <v>5111</v>
      </c>
      <c r="H573" s="83"/>
      <c r="I573" s="83">
        <f t="shared" si="1"/>
        <v>1</v>
      </c>
      <c r="J573" s="83"/>
      <c r="K573" s="83"/>
      <c r="L573" s="83"/>
    </row>
    <row r="574" ht="15.0" customHeight="1">
      <c r="A574" s="81"/>
      <c r="B574" s="83"/>
      <c r="C574" s="84" t="s">
        <v>822</v>
      </c>
      <c r="D574" s="85" t="s">
        <v>810</v>
      </c>
      <c r="E574" s="83" t="s">
        <v>45</v>
      </c>
      <c r="F574" s="83" t="s">
        <v>5111</v>
      </c>
      <c r="G574" s="83"/>
      <c r="H574" s="83"/>
      <c r="I574" s="83">
        <f t="shared" si="1"/>
        <v>1</v>
      </c>
      <c r="J574" s="83"/>
      <c r="K574" s="83"/>
      <c r="L574" s="83"/>
    </row>
    <row r="575" ht="15.0" customHeight="1">
      <c r="A575" s="81"/>
      <c r="B575" s="83"/>
      <c r="C575" s="84" t="s">
        <v>824</v>
      </c>
      <c r="D575" s="85" t="s">
        <v>810</v>
      </c>
      <c r="E575" s="83" t="s">
        <v>45</v>
      </c>
      <c r="F575" s="83" t="s">
        <v>5111</v>
      </c>
      <c r="G575" s="83"/>
      <c r="H575" s="83"/>
      <c r="I575" s="83">
        <f t="shared" si="1"/>
        <v>1</v>
      </c>
      <c r="J575" s="83"/>
      <c r="K575" s="83"/>
      <c r="L575" s="83"/>
    </row>
    <row r="576" ht="15.0" customHeight="1">
      <c r="A576" s="81"/>
      <c r="B576" s="83"/>
      <c r="C576" s="84" t="s">
        <v>3196</v>
      </c>
      <c r="D576" s="85" t="s">
        <v>810</v>
      </c>
      <c r="E576" s="83" t="s">
        <v>45</v>
      </c>
      <c r="F576" s="83"/>
      <c r="G576" s="83" t="s">
        <v>5111</v>
      </c>
      <c r="H576" s="83"/>
      <c r="I576" s="83">
        <f t="shared" si="1"/>
        <v>1</v>
      </c>
      <c r="J576" s="83"/>
      <c r="K576" s="83"/>
      <c r="L576" s="83"/>
    </row>
    <row r="577" ht="15.0" customHeight="1">
      <c r="A577" s="81"/>
      <c r="B577" s="83"/>
      <c r="C577" s="84" t="s">
        <v>3201</v>
      </c>
      <c r="D577" s="85" t="s">
        <v>827</v>
      </c>
      <c r="E577" s="83" t="s">
        <v>51</v>
      </c>
      <c r="F577" s="83"/>
      <c r="G577" s="83" t="s">
        <v>5111</v>
      </c>
      <c r="H577" s="83"/>
      <c r="I577" s="83">
        <f t="shared" si="1"/>
        <v>1</v>
      </c>
      <c r="J577" s="83"/>
      <c r="K577" s="83"/>
      <c r="L577" s="83"/>
    </row>
    <row r="578" ht="15.0" customHeight="1">
      <c r="A578" s="81"/>
      <c r="B578" s="83"/>
      <c r="C578" s="84" t="s">
        <v>826</v>
      </c>
      <c r="D578" s="85" t="s">
        <v>827</v>
      </c>
      <c r="E578" s="83" t="s">
        <v>51</v>
      </c>
      <c r="F578" s="83" t="s">
        <v>5111</v>
      </c>
      <c r="G578" s="83"/>
      <c r="H578" s="83"/>
      <c r="I578" s="83">
        <f t="shared" si="1"/>
        <v>1</v>
      </c>
      <c r="J578" s="83"/>
      <c r="K578" s="83"/>
      <c r="L578" s="83"/>
    </row>
    <row r="579" ht="15.0" customHeight="1">
      <c r="A579" s="81"/>
      <c r="B579" s="86"/>
      <c r="C579" s="87" t="s">
        <v>3198</v>
      </c>
      <c r="D579" s="88" t="s">
        <v>827</v>
      </c>
      <c r="E579" s="86" t="s">
        <v>51</v>
      </c>
      <c r="F579" s="86"/>
      <c r="G579" s="86" t="s">
        <v>5111</v>
      </c>
      <c r="H579" s="86"/>
      <c r="I579" s="86">
        <f t="shared" si="1"/>
        <v>1</v>
      </c>
      <c r="J579" s="86"/>
      <c r="K579" s="86"/>
      <c r="L579" s="86" t="s">
        <v>5111</v>
      </c>
    </row>
    <row r="580" ht="15.0" customHeight="1">
      <c r="A580" s="81"/>
      <c r="B580" s="83"/>
      <c r="C580" s="84" t="s">
        <v>3203</v>
      </c>
      <c r="D580" s="85" t="s">
        <v>827</v>
      </c>
      <c r="E580" s="83" t="s">
        <v>51</v>
      </c>
      <c r="F580" s="83"/>
      <c r="G580" s="83" t="s">
        <v>5111</v>
      </c>
      <c r="H580" s="83"/>
      <c r="I580" s="83">
        <f t="shared" si="1"/>
        <v>1</v>
      </c>
      <c r="J580" s="83"/>
      <c r="K580" s="83"/>
      <c r="L580" s="83"/>
    </row>
    <row r="581" ht="15.0" customHeight="1">
      <c r="A581" s="81"/>
      <c r="B581" s="83"/>
      <c r="C581" s="84" t="s">
        <v>3205</v>
      </c>
      <c r="D581" s="85" t="s">
        <v>3206</v>
      </c>
      <c r="E581" s="83" t="s">
        <v>45</v>
      </c>
      <c r="F581" s="83"/>
      <c r="G581" s="83" t="s">
        <v>5111</v>
      </c>
      <c r="H581" s="83"/>
      <c r="I581" s="83">
        <f t="shared" si="1"/>
        <v>1</v>
      </c>
      <c r="J581" s="83"/>
      <c r="K581" s="83"/>
      <c r="L581" s="83"/>
    </row>
    <row r="582" ht="15.0" customHeight="1">
      <c r="A582" s="81"/>
      <c r="B582" s="83"/>
      <c r="C582" s="84" t="s">
        <v>829</v>
      </c>
      <c r="D582" s="85" t="s">
        <v>830</v>
      </c>
      <c r="E582" s="83" t="s">
        <v>45</v>
      </c>
      <c r="F582" s="83" t="s">
        <v>5111</v>
      </c>
      <c r="G582" s="83"/>
      <c r="H582" s="83"/>
      <c r="I582" s="83">
        <f t="shared" si="1"/>
        <v>1</v>
      </c>
      <c r="J582" s="83"/>
      <c r="K582" s="83"/>
      <c r="L582" s="83"/>
    </row>
    <row r="583" ht="15.0" customHeight="1">
      <c r="A583" s="81"/>
      <c r="B583" s="83"/>
      <c r="C583" s="84" t="s">
        <v>832</v>
      </c>
      <c r="D583" s="85" t="s">
        <v>833</v>
      </c>
      <c r="E583" s="83" t="s">
        <v>49</v>
      </c>
      <c r="F583" s="83" t="s">
        <v>5111</v>
      </c>
      <c r="G583" s="83"/>
      <c r="H583" s="83"/>
      <c r="I583" s="83">
        <f t="shared" si="1"/>
        <v>1</v>
      </c>
      <c r="J583" s="83"/>
      <c r="K583" s="83"/>
      <c r="L583" s="83"/>
    </row>
    <row r="584" ht="15.0" customHeight="1">
      <c r="A584" s="81"/>
      <c r="B584" s="83"/>
      <c r="C584" s="84" t="s">
        <v>3208</v>
      </c>
      <c r="D584" s="85" t="s">
        <v>833</v>
      </c>
      <c r="E584" s="83" t="s">
        <v>49</v>
      </c>
      <c r="F584" s="83"/>
      <c r="G584" s="83" t="s">
        <v>5111</v>
      </c>
      <c r="H584" s="83"/>
      <c r="I584" s="83">
        <f t="shared" si="1"/>
        <v>1</v>
      </c>
      <c r="J584" s="83"/>
      <c r="K584" s="83"/>
      <c r="L584" s="83"/>
    </row>
    <row r="585" ht="15.0" customHeight="1">
      <c r="A585" s="81"/>
      <c r="B585" s="83"/>
      <c r="C585" s="84" t="s">
        <v>3210</v>
      </c>
      <c r="D585" s="85" t="s">
        <v>3211</v>
      </c>
      <c r="E585" s="83" t="s">
        <v>45</v>
      </c>
      <c r="F585" s="83"/>
      <c r="G585" s="83" t="s">
        <v>5111</v>
      </c>
      <c r="H585" s="83"/>
      <c r="I585" s="83">
        <f t="shared" si="1"/>
        <v>1</v>
      </c>
      <c r="J585" s="83"/>
      <c r="K585" s="83"/>
      <c r="L585" s="83"/>
    </row>
    <row r="586" ht="15.0" customHeight="1">
      <c r="A586" s="81"/>
      <c r="B586" s="83"/>
      <c r="C586" s="84" t="s">
        <v>842</v>
      </c>
      <c r="D586" s="85" t="s">
        <v>836</v>
      </c>
      <c r="E586" s="83" t="s">
        <v>45</v>
      </c>
      <c r="F586" s="83" t="s">
        <v>5111</v>
      </c>
      <c r="G586" s="83"/>
      <c r="H586" s="83"/>
      <c r="I586" s="83">
        <f t="shared" si="1"/>
        <v>1</v>
      </c>
      <c r="J586" s="83"/>
      <c r="K586" s="83"/>
      <c r="L586" s="83"/>
    </row>
    <row r="587" ht="15.0" customHeight="1">
      <c r="A587" s="81"/>
      <c r="B587" s="83"/>
      <c r="C587" s="84" t="s">
        <v>3221</v>
      </c>
      <c r="D587" s="85" t="s">
        <v>836</v>
      </c>
      <c r="E587" s="83" t="s">
        <v>45</v>
      </c>
      <c r="F587" s="83"/>
      <c r="G587" s="83" t="s">
        <v>5111</v>
      </c>
      <c r="H587" s="83"/>
      <c r="I587" s="83">
        <f t="shared" si="1"/>
        <v>1</v>
      </c>
      <c r="J587" s="83"/>
      <c r="K587" s="83"/>
      <c r="L587" s="83"/>
    </row>
    <row r="588" ht="15.0" customHeight="1">
      <c r="A588" s="81"/>
      <c r="B588" s="83"/>
      <c r="C588" s="84" t="s">
        <v>854</v>
      </c>
      <c r="D588" s="85" t="s">
        <v>836</v>
      </c>
      <c r="E588" s="83" t="s">
        <v>45</v>
      </c>
      <c r="F588" s="83" t="s">
        <v>5111</v>
      </c>
      <c r="G588" s="83"/>
      <c r="H588" s="83"/>
      <c r="I588" s="83">
        <f t="shared" si="1"/>
        <v>1</v>
      </c>
      <c r="J588" s="83"/>
      <c r="K588" s="83"/>
      <c r="L588" s="83"/>
    </row>
    <row r="589" ht="15.0" customHeight="1">
      <c r="A589" s="81"/>
      <c r="B589" s="83"/>
      <c r="C589" s="84" t="s">
        <v>840</v>
      </c>
      <c r="D589" s="85" t="s">
        <v>836</v>
      </c>
      <c r="E589" s="83" t="s">
        <v>45</v>
      </c>
      <c r="F589" s="83" t="s">
        <v>5111</v>
      </c>
      <c r="G589" s="83"/>
      <c r="H589" s="83"/>
      <c r="I589" s="83">
        <f t="shared" si="1"/>
        <v>1</v>
      </c>
      <c r="J589" s="83"/>
      <c r="K589" s="83"/>
      <c r="L589" s="83"/>
    </row>
    <row r="590" ht="15.0" customHeight="1">
      <c r="A590" s="81"/>
      <c r="B590" s="83"/>
      <c r="C590" s="84" t="s">
        <v>850</v>
      </c>
      <c r="D590" s="85" t="s">
        <v>836</v>
      </c>
      <c r="E590" s="83" t="s">
        <v>45</v>
      </c>
      <c r="F590" s="83" t="s">
        <v>5111</v>
      </c>
      <c r="G590" s="83"/>
      <c r="H590" s="83"/>
      <c r="I590" s="83">
        <f t="shared" si="1"/>
        <v>1</v>
      </c>
      <c r="J590" s="83"/>
      <c r="K590" s="83"/>
      <c r="L590" s="83"/>
    </row>
    <row r="591" ht="15.0" customHeight="1">
      <c r="A591" s="81"/>
      <c r="B591" s="83"/>
      <c r="C591" s="84" t="s">
        <v>3213</v>
      </c>
      <c r="D591" s="85" t="s">
        <v>836</v>
      </c>
      <c r="E591" s="83" t="s">
        <v>45</v>
      </c>
      <c r="F591" s="83"/>
      <c r="G591" s="83" t="s">
        <v>5111</v>
      </c>
      <c r="H591" s="83"/>
      <c r="I591" s="83">
        <f t="shared" si="1"/>
        <v>1</v>
      </c>
      <c r="J591" s="83"/>
      <c r="K591" s="83"/>
      <c r="L591" s="83"/>
    </row>
    <row r="592" ht="15.0" customHeight="1">
      <c r="A592" s="81"/>
      <c r="B592" s="83"/>
      <c r="C592" s="84" t="s">
        <v>852</v>
      </c>
      <c r="D592" s="85" t="s">
        <v>836</v>
      </c>
      <c r="E592" s="83" t="s">
        <v>45</v>
      </c>
      <c r="F592" s="83" t="s">
        <v>5111</v>
      </c>
      <c r="G592" s="83"/>
      <c r="H592" s="83"/>
      <c r="I592" s="83">
        <f t="shared" si="1"/>
        <v>1</v>
      </c>
      <c r="J592" s="83"/>
      <c r="K592" s="83"/>
      <c r="L592" s="83"/>
    </row>
    <row r="593" ht="15.0" customHeight="1">
      <c r="A593" s="81"/>
      <c r="B593" s="83"/>
      <c r="C593" s="84" t="s">
        <v>3215</v>
      </c>
      <c r="D593" s="85" t="s">
        <v>836</v>
      </c>
      <c r="E593" s="83" t="s">
        <v>45</v>
      </c>
      <c r="F593" s="83"/>
      <c r="G593" s="83" t="s">
        <v>5111</v>
      </c>
      <c r="H593" s="83"/>
      <c r="I593" s="83">
        <f t="shared" si="1"/>
        <v>1</v>
      </c>
      <c r="J593" s="83"/>
      <c r="K593" s="83"/>
      <c r="L593" s="83"/>
    </row>
    <row r="594" ht="15.0" customHeight="1">
      <c r="A594" s="81"/>
      <c r="B594" s="83"/>
      <c r="C594" s="84" t="s">
        <v>844</v>
      </c>
      <c r="D594" s="85" t="s">
        <v>836</v>
      </c>
      <c r="E594" s="83" t="s">
        <v>45</v>
      </c>
      <c r="F594" s="83" t="s">
        <v>5111</v>
      </c>
      <c r="G594" s="83"/>
      <c r="H594" s="83"/>
      <c r="I594" s="83">
        <f t="shared" si="1"/>
        <v>1</v>
      </c>
      <c r="J594" s="83"/>
      <c r="K594" s="83"/>
      <c r="L594" s="83"/>
    </row>
    <row r="595" ht="15.0" customHeight="1">
      <c r="A595" s="81"/>
      <c r="B595" s="83"/>
      <c r="C595" s="84" t="s">
        <v>846</v>
      </c>
      <c r="D595" s="85" t="s">
        <v>836</v>
      </c>
      <c r="E595" s="83" t="s">
        <v>45</v>
      </c>
      <c r="F595" s="83" t="s">
        <v>5111</v>
      </c>
      <c r="G595" s="83"/>
      <c r="H595" s="83"/>
      <c r="I595" s="83">
        <f t="shared" si="1"/>
        <v>1</v>
      </c>
      <c r="J595" s="83"/>
      <c r="K595" s="83"/>
      <c r="L595" s="83"/>
    </row>
    <row r="596" ht="15.0" customHeight="1">
      <c r="A596" s="81"/>
      <c r="B596" s="83"/>
      <c r="C596" s="84" t="s">
        <v>3217</v>
      </c>
      <c r="D596" s="85" t="s">
        <v>836</v>
      </c>
      <c r="E596" s="83" t="s">
        <v>45</v>
      </c>
      <c r="F596" s="83"/>
      <c r="G596" s="83" t="s">
        <v>5111</v>
      </c>
      <c r="H596" s="83"/>
      <c r="I596" s="83">
        <f t="shared" si="1"/>
        <v>1</v>
      </c>
      <c r="J596" s="83"/>
      <c r="K596" s="83"/>
      <c r="L596" s="83"/>
    </row>
    <row r="597" ht="21.75" customHeight="1">
      <c r="A597" s="81"/>
      <c r="B597" s="83"/>
      <c r="C597" s="84" t="s">
        <v>858</v>
      </c>
      <c r="D597" s="85" t="s">
        <v>836</v>
      </c>
      <c r="E597" s="83" t="s">
        <v>45</v>
      </c>
      <c r="F597" s="83" t="s">
        <v>5111</v>
      </c>
      <c r="G597" s="83"/>
      <c r="H597" s="83"/>
      <c r="I597" s="83">
        <f t="shared" si="1"/>
        <v>1</v>
      </c>
      <c r="J597" s="83"/>
      <c r="K597" s="83"/>
      <c r="L597" s="83"/>
    </row>
    <row r="598" ht="15.0" customHeight="1">
      <c r="A598" s="81"/>
      <c r="B598" s="83"/>
      <c r="C598" s="84" t="s">
        <v>835</v>
      </c>
      <c r="D598" s="85" t="s">
        <v>836</v>
      </c>
      <c r="E598" s="83" t="s">
        <v>45</v>
      </c>
      <c r="F598" s="83" t="s">
        <v>5111</v>
      </c>
      <c r="G598" s="83"/>
      <c r="H598" s="83"/>
      <c r="I598" s="83">
        <f t="shared" si="1"/>
        <v>1</v>
      </c>
      <c r="J598" s="83"/>
      <c r="K598" s="83"/>
      <c r="L598" s="83"/>
    </row>
    <row r="599" ht="15.0" customHeight="1">
      <c r="A599" s="81"/>
      <c r="B599" s="83"/>
      <c r="C599" s="84" t="s">
        <v>3223</v>
      </c>
      <c r="D599" s="85" t="s">
        <v>836</v>
      </c>
      <c r="E599" s="83" t="s">
        <v>45</v>
      </c>
      <c r="F599" s="83"/>
      <c r="G599" s="83" t="s">
        <v>5111</v>
      </c>
      <c r="H599" s="83"/>
      <c r="I599" s="83">
        <f t="shared" si="1"/>
        <v>1</v>
      </c>
      <c r="J599" s="83"/>
      <c r="K599" s="83"/>
      <c r="L599" s="83"/>
    </row>
    <row r="600" ht="15.0" customHeight="1">
      <c r="A600" s="81"/>
      <c r="B600" s="83"/>
      <c r="C600" s="84" t="s">
        <v>838</v>
      </c>
      <c r="D600" s="85" t="s">
        <v>836</v>
      </c>
      <c r="E600" s="83" t="s">
        <v>45</v>
      </c>
      <c r="F600" s="83" t="s">
        <v>5111</v>
      </c>
      <c r="G600" s="83"/>
      <c r="H600" s="83"/>
      <c r="I600" s="83">
        <f t="shared" si="1"/>
        <v>1</v>
      </c>
      <c r="J600" s="83"/>
      <c r="K600" s="83"/>
      <c r="L600" s="83"/>
    </row>
    <row r="601" ht="15.0" customHeight="1">
      <c r="A601" s="81"/>
      <c r="B601" s="83"/>
      <c r="C601" s="84" t="s">
        <v>856</v>
      </c>
      <c r="D601" s="85" t="s">
        <v>836</v>
      </c>
      <c r="E601" s="83" t="s">
        <v>45</v>
      </c>
      <c r="F601" s="83" t="s">
        <v>5111</v>
      </c>
      <c r="G601" s="83"/>
      <c r="H601" s="83"/>
      <c r="I601" s="83">
        <f t="shared" si="1"/>
        <v>1</v>
      </c>
      <c r="J601" s="83"/>
      <c r="K601" s="83"/>
      <c r="L601" s="83"/>
    </row>
    <row r="602" ht="15.0" customHeight="1">
      <c r="A602" s="81"/>
      <c r="B602" s="83"/>
      <c r="C602" s="84" t="s">
        <v>848</v>
      </c>
      <c r="D602" s="85" t="s">
        <v>836</v>
      </c>
      <c r="E602" s="83" t="s">
        <v>45</v>
      </c>
      <c r="F602" s="83" t="s">
        <v>5111</v>
      </c>
      <c r="G602" s="83"/>
      <c r="H602" s="83"/>
      <c r="I602" s="83">
        <f t="shared" si="1"/>
        <v>1</v>
      </c>
      <c r="J602" s="83"/>
      <c r="K602" s="83"/>
      <c r="L602" s="83"/>
    </row>
    <row r="603" ht="15.0" customHeight="1">
      <c r="A603" s="81"/>
      <c r="B603" s="83"/>
      <c r="C603" s="84" t="s">
        <v>3219</v>
      </c>
      <c r="D603" s="85" t="s">
        <v>836</v>
      </c>
      <c r="E603" s="83" t="s">
        <v>45</v>
      </c>
      <c r="F603" s="83"/>
      <c r="G603" s="83" t="s">
        <v>5111</v>
      </c>
      <c r="H603" s="83"/>
      <c r="I603" s="83">
        <f t="shared" si="1"/>
        <v>1</v>
      </c>
      <c r="J603" s="83"/>
      <c r="K603" s="83"/>
      <c r="L603" s="83"/>
    </row>
    <row r="604" ht="15.0" customHeight="1">
      <c r="A604" s="81"/>
      <c r="B604" s="83"/>
      <c r="C604" s="84" t="s">
        <v>860</v>
      </c>
      <c r="D604" s="85" t="s">
        <v>861</v>
      </c>
      <c r="E604" s="83" t="s">
        <v>53</v>
      </c>
      <c r="F604" s="83" t="s">
        <v>5111</v>
      </c>
      <c r="G604" s="83"/>
      <c r="H604" s="83"/>
      <c r="I604" s="83">
        <f t="shared" si="1"/>
        <v>1</v>
      </c>
      <c r="J604" s="83"/>
      <c r="K604" s="83"/>
      <c r="L604" s="83"/>
    </row>
    <row r="605" ht="15.0" customHeight="1">
      <c r="A605" s="81"/>
      <c r="B605" s="83"/>
      <c r="C605" s="84" t="s">
        <v>3225</v>
      </c>
      <c r="D605" s="85" t="s">
        <v>864</v>
      </c>
      <c r="E605" s="83" t="s">
        <v>49</v>
      </c>
      <c r="F605" s="83"/>
      <c r="G605" s="83" t="s">
        <v>5111</v>
      </c>
      <c r="H605" s="83"/>
      <c r="I605" s="83">
        <f t="shared" si="1"/>
        <v>1</v>
      </c>
      <c r="J605" s="83"/>
      <c r="K605" s="83"/>
      <c r="L605" s="83"/>
    </row>
    <row r="606" ht="15.0" customHeight="1">
      <c r="A606" s="81"/>
      <c r="B606" s="83"/>
      <c r="C606" s="84" t="s">
        <v>872</v>
      </c>
      <c r="D606" s="85" t="s">
        <v>864</v>
      </c>
      <c r="E606" s="83" t="s">
        <v>49</v>
      </c>
      <c r="F606" s="83" t="s">
        <v>5111</v>
      </c>
      <c r="G606" s="83"/>
      <c r="H606" s="83"/>
      <c r="I606" s="83">
        <f t="shared" si="1"/>
        <v>1</v>
      </c>
      <c r="J606" s="83"/>
      <c r="K606" s="83"/>
      <c r="L606" s="83"/>
    </row>
    <row r="607" ht="15.0" customHeight="1">
      <c r="A607" s="81"/>
      <c r="B607" s="83"/>
      <c r="C607" s="84" t="s">
        <v>863</v>
      </c>
      <c r="D607" s="85" t="s">
        <v>864</v>
      </c>
      <c r="E607" s="83" t="s">
        <v>49</v>
      </c>
      <c r="F607" s="83" t="s">
        <v>5111</v>
      </c>
      <c r="G607" s="83"/>
      <c r="H607" s="83"/>
      <c r="I607" s="83">
        <f t="shared" si="1"/>
        <v>1</v>
      </c>
      <c r="J607" s="83"/>
      <c r="K607" s="83"/>
      <c r="L607" s="83"/>
    </row>
    <row r="608" ht="15.0" customHeight="1">
      <c r="A608" s="81"/>
      <c r="B608" s="86"/>
      <c r="C608" s="87" t="s">
        <v>874</v>
      </c>
      <c r="D608" s="88" t="s">
        <v>864</v>
      </c>
      <c r="E608" s="86" t="s">
        <v>49</v>
      </c>
      <c r="F608" s="86" t="s">
        <v>5111</v>
      </c>
      <c r="G608" s="86"/>
      <c r="H608" s="86"/>
      <c r="I608" s="86">
        <f t="shared" si="1"/>
        <v>1</v>
      </c>
      <c r="J608" s="86"/>
      <c r="K608" s="86"/>
      <c r="L608" s="86" t="s">
        <v>5111</v>
      </c>
    </row>
    <row r="609" ht="15.0" customHeight="1">
      <c r="A609" s="81"/>
      <c r="B609" s="83"/>
      <c r="C609" s="84" t="s">
        <v>4611</v>
      </c>
      <c r="D609" s="85" t="s">
        <v>864</v>
      </c>
      <c r="E609" s="83" t="s">
        <v>49</v>
      </c>
      <c r="F609" s="83"/>
      <c r="G609" s="83"/>
      <c r="H609" s="83" t="s">
        <v>5111</v>
      </c>
      <c r="I609" s="83">
        <f t="shared" si="1"/>
        <v>1</v>
      </c>
      <c r="J609" s="83"/>
      <c r="K609" s="83"/>
      <c r="L609" s="83"/>
    </row>
    <row r="610" ht="15.0" customHeight="1">
      <c r="A610" s="81"/>
      <c r="B610" s="83"/>
      <c r="C610" s="84" t="s">
        <v>4614</v>
      </c>
      <c r="D610" s="85" t="s">
        <v>864</v>
      </c>
      <c r="E610" s="83" t="s">
        <v>49</v>
      </c>
      <c r="F610" s="83"/>
      <c r="G610" s="83"/>
      <c r="H610" s="83" t="s">
        <v>5111</v>
      </c>
      <c r="I610" s="83">
        <f t="shared" si="1"/>
        <v>1</v>
      </c>
      <c r="J610" s="83"/>
      <c r="K610" s="83"/>
      <c r="L610" s="83"/>
    </row>
    <row r="611" ht="15.0" customHeight="1">
      <c r="A611" s="81"/>
      <c r="B611" s="83"/>
      <c r="C611" s="84" t="s">
        <v>3227</v>
      </c>
      <c r="D611" s="85" t="s">
        <v>864</v>
      </c>
      <c r="E611" s="83" t="s">
        <v>49</v>
      </c>
      <c r="F611" s="83"/>
      <c r="G611" s="83" t="s">
        <v>5111</v>
      </c>
      <c r="H611" s="83"/>
      <c r="I611" s="83">
        <f t="shared" si="1"/>
        <v>1</v>
      </c>
      <c r="J611" s="83"/>
      <c r="K611" s="83"/>
      <c r="L611" s="83"/>
    </row>
    <row r="612" ht="15.0" customHeight="1">
      <c r="A612" s="81"/>
      <c r="B612" s="83"/>
      <c r="C612" s="84" t="s">
        <v>866</v>
      </c>
      <c r="D612" s="85" t="s">
        <v>864</v>
      </c>
      <c r="E612" s="83" t="s">
        <v>49</v>
      </c>
      <c r="F612" s="83" t="s">
        <v>5111</v>
      </c>
      <c r="G612" s="83"/>
      <c r="H612" s="83"/>
      <c r="I612" s="83">
        <f t="shared" si="1"/>
        <v>1</v>
      </c>
      <c r="J612" s="83"/>
      <c r="K612" s="83"/>
      <c r="L612" s="83"/>
    </row>
    <row r="613" ht="15.0" customHeight="1">
      <c r="A613" s="81"/>
      <c r="B613" s="83"/>
      <c r="C613" s="84" t="s">
        <v>868</v>
      </c>
      <c r="D613" s="85" t="s">
        <v>864</v>
      </c>
      <c r="E613" s="83" t="s">
        <v>49</v>
      </c>
      <c r="F613" s="83" t="s">
        <v>5111</v>
      </c>
      <c r="G613" s="83"/>
      <c r="H613" s="83"/>
      <c r="I613" s="83">
        <f t="shared" si="1"/>
        <v>1</v>
      </c>
      <c r="J613" s="83"/>
      <c r="K613" s="83"/>
      <c r="L613" s="83"/>
    </row>
    <row r="614" ht="15.0" customHeight="1">
      <c r="A614" s="81"/>
      <c r="B614" s="83"/>
      <c r="C614" s="84" t="s">
        <v>4617</v>
      </c>
      <c r="D614" s="85" t="s">
        <v>864</v>
      </c>
      <c r="E614" s="83" t="s">
        <v>49</v>
      </c>
      <c r="F614" s="83"/>
      <c r="G614" s="83"/>
      <c r="H614" s="83" t="s">
        <v>5111</v>
      </c>
      <c r="I614" s="83">
        <f t="shared" si="1"/>
        <v>1</v>
      </c>
      <c r="J614" s="83"/>
      <c r="K614" s="83"/>
      <c r="L614" s="83"/>
    </row>
    <row r="615" ht="15.0" customHeight="1">
      <c r="A615" s="81"/>
      <c r="B615" s="83"/>
      <c r="C615" s="84" t="s">
        <v>4620</v>
      </c>
      <c r="D615" s="85" t="s">
        <v>864</v>
      </c>
      <c r="E615" s="83" t="s">
        <v>49</v>
      </c>
      <c r="F615" s="83"/>
      <c r="G615" s="83"/>
      <c r="H615" s="83" t="s">
        <v>5111</v>
      </c>
      <c r="I615" s="83">
        <f t="shared" si="1"/>
        <v>1</v>
      </c>
      <c r="J615" s="83"/>
      <c r="K615" s="83"/>
      <c r="L615" s="83"/>
    </row>
    <row r="616" ht="15.0" customHeight="1">
      <c r="A616" s="81"/>
      <c r="B616" s="83"/>
      <c r="C616" s="84" t="s">
        <v>4623</v>
      </c>
      <c r="D616" s="85" t="s">
        <v>864</v>
      </c>
      <c r="E616" s="83" t="s">
        <v>49</v>
      </c>
      <c r="F616" s="83"/>
      <c r="G616" s="83"/>
      <c r="H616" s="83" t="s">
        <v>5111</v>
      </c>
      <c r="I616" s="83">
        <f t="shared" si="1"/>
        <v>1</v>
      </c>
      <c r="J616" s="83"/>
      <c r="K616" s="83"/>
      <c r="L616" s="83"/>
    </row>
    <row r="617" ht="15.0" customHeight="1">
      <c r="A617" s="81"/>
      <c r="B617" s="83"/>
      <c r="C617" s="84" t="s">
        <v>870</v>
      </c>
      <c r="D617" s="85" t="s">
        <v>864</v>
      </c>
      <c r="E617" s="83" t="s">
        <v>49</v>
      </c>
      <c r="F617" s="83" t="s">
        <v>5111</v>
      </c>
      <c r="G617" s="83"/>
      <c r="H617" s="83"/>
      <c r="I617" s="83">
        <f t="shared" si="1"/>
        <v>1</v>
      </c>
      <c r="J617" s="83"/>
      <c r="K617" s="83"/>
      <c r="L617" s="83"/>
    </row>
    <row r="618" ht="15.0" customHeight="1">
      <c r="A618" s="81"/>
      <c r="B618" s="83"/>
      <c r="C618" s="84" t="s">
        <v>899</v>
      </c>
      <c r="D618" s="85" t="s">
        <v>40</v>
      </c>
      <c r="E618" s="83" t="s">
        <v>49</v>
      </c>
      <c r="F618" s="83" t="s">
        <v>5111</v>
      </c>
      <c r="G618" s="83"/>
      <c r="H618" s="83"/>
      <c r="I618" s="83">
        <f t="shared" si="1"/>
        <v>1</v>
      </c>
      <c r="J618" s="83"/>
      <c r="K618" s="83"/>
      <c r="L618" s="83"/>
    </row>
    <row r="619" ht="15.0" customHeight="1">
      <c r="A619" s="81"/>
      <c r="B619" s="83"/>
      <c r="C619" s="84" t="s">
        <v>887</v>
      </c>
      <c r="D619" s="85" t="s">
        <v>40</v>
      </c>
      <c r="E619" s="83" t="s">
        <v>49</v>
      </c>
      <c r="F619" s="83" t="s">
        <v>5111</v>
      </c>
      <c r="G619" s="83"/>
      <c r="H619" s="83"/>
      <c r="I619" s="83">
        <f t="shared" si="1"/>
        <v>1</v>
      </c>
      <c r="J619" s="83"/>
      <c r="K619" s="83"/>
      <c r="L619" s="83"/>
    </row>
    <row r="620" ht="15.0" customHeight="1">
      <c r="A620" s="81"/>
      <c r="B620" s="83"/>
      <c r="C620" s="84" t="s">
        <v>3229</v>
      </c>
      <c r="D620" s="85" t="s">
        <v>40</v>
      </c>
      <c r="E620" s="83" t="s">
        <v>49</v>
      </c>
      <c r="F620" s="83"/>
      <c r="G620" s="83" t="s">
        <v>5111</v>
      </c>
      <c r="H620" s="83"/>
      <c r="I620" s="83">
        <f t="shared" si="1"/>
        <v>1</v>
      </c>
      <c r="J620" s="83"/>
      <c r="K620" s="83"/>
      <c r="L620" s="83"/>
    </row>
    <row r="621" ht="15.0" customHeight="1">
      <c r="A621" s="81"/>
      <c r="B621" s="83"/>
      <c r="C621" s="84" t="s">
        <v>889</v>
      </c>
      <c r="D621" s="85" t="s">
        <v>40</v>
      </c>
      <c r="E621" s="83" t="s">
        <v>49</v>
      </c>
      <c r="F621" s="83" t="s">
        <v>5111</v>
      </c>
      <c r="G621" s="83"/>
      <c r="H621" s="83"/>
      <c r="I621" s="83">
        <f t="shared" si="1"/>
        <v>1</v>
      </c>
      <c r="J621" s="83"/>
      <c r="K621" s="83"/>
      <c r="L621" s="83"/>
    </row>
    <row r="622" ht="15.0" customHeight="1">
      <c r="A622" s="81"/>
      <c r="B622" s="83"/>
      <c r="C622" s="84" t="s">
        <v>4626</v>
      </c>
      <c r="D622" s="85" t="s">
        <v>40</v>
      </c>
      <c r="E622" s="83" t="s">
        <v>49</v>
      </c>
      <c r="F622" s="83"/>
      <c r="G622" s="83"/>
      <c r="H622" s="83" t="s">
        <v>5111</v>
      </c>
      <c r="I622" s="83">
        <f t="shared" si="1"/>
        <v>1</v>
      </c>
      <c r="J622" s="83"/>
      <c r="K622" s="83"/>
      <c r="L622" s="83"/>
    </row>
    <row r="623" ht="15.0" customHeight="1">
      <c r="A623" s="81"/>
      <c r="B623" s="83"/>
      <c r="C623" s="84" t="s">
        <v>3253</v>
      </c>
      <c r="D623" s="85" t="s">
        <v>40</v>
      </c>
      <c r="E623" s="83" t="s">
        <v>49</v>
      </c>
      <c r="F623" s="83"/>
      <c r="G623" s="83" t="s">
        <v>5111</v>
      </c>
      <c r="H623" s="83"/>
      <c r="I623" s="83">
        <f t="shared" si="1"/>
        <v>1</v>
      </c>
      <c r="J623" s="83"/>
      <c r="K623" s="83"/>
      <c r="L623" s="83"/>
    </row>
    <row r="624" ht="15.0" customHeight="1">
      <c r="A624" s="81"/>
      <c r="B624" s="83"/>
      <c r="C624" s="84" t="s">
        <v>4629</v>
      </c>
      <c r="D624" s="85" t="s">
        <v>40</v>
      </c>
      <c r="E624" s="83" t="s">
        <v>49</v>
      </c>
      <c r="F624" s="83"/>
      <c r="G624" s="83"/>
      <c r="H624" s="83" t="s">
        <v>5111</v>
      </c>
      <c r="I624" s="83">
        <f t="shared" si="1"/>
        <v>1</v>
      </c>
      <c r="J624" s="83"/>
      <c r="K624" s="83"/>
      <c r="L624" s="83"/>
    </row>
    <row r="625" ht="15.0" customHeight="1">
      <c r="A625" s="81"/>
      <c r="B625" s="83"/>
      <c r="C625" s="84" t="s">
        <v>936</v>
      </c>
      <c r="D625" s="85" t="s">
        <v>40</v>
      </c>
      <c r="E625" s="83" t="s">
        <v>49</v>
      </c>
      <c r="F625" s="83" t="s">
        <v>5111</v>
      </c>
      <c r="G625" s="83"/>
      <c r="H625" s="83"/>
      <c r="I625" s="83">
        <f t="shared" si="1"/>
        <v>1</v>
      </c>
      <c r="J625" s="83"/>
      <c r="K625" s="83"/>
      <c r="L625" s="83"/>
    </row>
    <row r="626" ht="15.0" customHeight="1">
      <c r="A626" s="81"/>
      <c r="B626" s="83"/>
      <c r="C626" s="84" t="s">
        <v>913</v>
      </c>
      <c r="D626" s="85" t="s">
        <v>40</v>
      </c>
      <c r="E626" s="83" t="s">
        <v>49</v>
      </c>
      <c r="F626" s="83" t="s">
        <v>5111</v>
      </c>
      <c r="G626" s="83"/>
      <c r="H626" s="83"/>
      <c r="I626" s="83">
        <f t="shared" si="1"/>
        <v>1</v>
      </c>
      <c r="J626" s="83"/>
      <c r="K626" s="83"/>
      <c r="L626" s="83"/>
    </row>
    <row r="627" ht="15.0" customHeight="1">
      <c r="A627" s="81"/>
      <c r="B627" s="83"/>
      <c r="C627" s="84" t="s">
        <v>3255</v>
      </c>
      <c r="D627" s="85" t="s">
        <v>40</v>
      </c>
      <c r="E627" s="83" t="s">
        <v>49</v>
      </c>
      <c r="F627" s="83"/>
      <c r="G627" s="83" t="s">
        <v>5111</v>
      </c>
      <c r="H627" s="83"/>
      <c r="I627" s="83">
        <f t="shared" si="1"/>
        <v>1</v>
      </c>
      <c r="J627" s="83"/>
      <c r="K627" s="83"/>
      <c r="L627" s="83"/>
    </row>
    <row r="628" ht="15.0" customHeight="1">
      <c r="A628" s="81"/>
      <c r="B628" s="83"/>
      <c r="C628" s="84" t="s">
        <v>917</v>
      </c>
      <c r="D628" s="85" t="s">
        <v>40</v>
      </c>
      <c r="E628" s="83" t="s">
        <v>49</v>
      </c>
      <c r="F628" s="83" t="s">
        <v>5111</v>
      </c>
      <c r="G628" s="83"/>
      <c r="H628" s="83"/>
      <c r="I628" s="83">
        <f t="shared" si="1"/>
        <v>1</v>
      </c>
      <c r="J628" s="83"/>
      <c r="K628" s="83"/>
      <c r="L628" s="83"/>
    </row>
    <row r="629" ht="21.75" customHeight="1">
      <c r="A629" s="81"/>
      <c r="B629" s="83"/>
      <c r="C629" s="84" t="s">
        <v>909</v>
      </c>
      <c r="D629" s="85" t="s">
        <v>40</v>
      </c>
      <c r="E629" s="83" t="s">
        <v>49</v>
      </c>
      <c r="F629" s="83" t="s">
        <v>5111</v>
      </c>
      <c r="G629" s="83"/>
      <c r="H629" s="83"/>
      <c r="I629" s="83">
        <f t="shared" si="1"/>
        <v>1</v>
      </c>
      <c r="J629" s="83"/>
      <c r="K629" s="83"/>
      <c r="L629" s="83"/>
    </row>
    <row r="630" ht="15.0" customHeight="1">
      <c r="A630" s="81"/>
      <c r="B630" s="83"/>
      <c r="C630" s="84" t="s">
        <v>4632</v>
      </c>
      <c r="D630" s="85" t="s">
        <v>40</v>
      </c>
      <c r="E630" s="83" t="s">
        <v>49</v>
      </c>
      <c r="F630" s="83"/>
      <c r="G630" s="83"/>
      <c r="H630" s="83" t="s">
        <v>5111</v>
      </c>
      <c r="I630" s="83">
        <f t="shared" si="1"/>
        <v>1</v>
      </c>
      <c r="J630" s="83"/>
      <c r="K630" s="83"/>
      <c r="L630" s="83"/>
    </row>
    <row r="631" ht="15.0" customHeight="1">
      <c r="A631" s="81"/>
      <c r="B631" s="83"/>
      <c r="C631" s="84" t="s">
        <v>4635</v>
      </c>
      <c r="D631" s="85" t="s">
        <v>40</v>
      </c>
      <c r="E631" s="83" t="s">
        <v>49</v>
      </c>
      <c r="F631" s="83"/>
      <c r="G631" s="83"/>
      <c r="H631" s="83" t="s">
        <v>5111</v>
      </c>
      <c r="I631" s="83">
        <f t="shared" si="1"/>
        <v>1</v>
      </c>
      <c r="J631" s="83"/>
      <c r="K631" s="83"/>
      <c r="L631" s="83"/>
    </row>
    <row r="632" ht="15.0" customHeight="1">
      <c r="A632" s="81"/>
      <c r="B632" s="83"/>
      <c r="C632" s="84" t="s">
        <v>952</v>
      </c>
      <c r="D632" s="85" t="s">
        <v>40</v>
      </c>
      <c r="E632" s="83" t="s">
        <v>49</v>
      </c>
      <c r="F632" s="83" t="s">
        <v>5111</v>
      </c>
      <c r="G632" s="83"/>
      <c r="H632" s="83"/>
      <c r="I632" s="83">
        <f t="shared" si="1"/>
        <v>1</v>
      </c>
      <c r="J632" s="83"/>
      <c r="K632" s="83"/>
      <c r="L632" s="83"/>
    </row>
    <row r="633" ht="15.0" customHeight="1">
      <c r="A633" s="81"/>
      <c r="B633" s="83"/>
      <c r="C633" s="84" t="s">
        <v>877</v>
      </c>
      <c r="D633" s="85" t="s">
        <v>40</v>
      </c>
      <c r="E633" s="83" t="s">
        <v>49</v>
      </c>
      <c r="F633" s="83" t="s">
        <v>5111</v>
      </c>
      <c r="G633" s="83"/>
      <c r="H633" s="83"/>
      <c r="I633" s="83">
        <f t="shared" si="1"/>
        <v>1</v>
      </c>
      <c r="J633" s="83"/>
      <c r="K633" s="83"/>
      <c r="L633" s="83"/>
    </row>
    <row r="634" ht="15.0" customHeight="1">
      <c r="A634" s="81"/>
      <c r="B634" s="83"/>
      <c r="C634" s="84" t="s">
        <v>958</v>
      </c>
      <c r="D634" s="85" t="s">
        <v>40</v>
      </c>
      <c r="E634" s="83" t="s">
        <v>49</v>
      </c>
      <c r="F634" s="83" t="s">
        <v>5111</v>
      </c>
      <c r="G634" s="83"/>
      <c r="H634" s="83"/>
      <c r="I634" s="83">
        <f t="shared" si="1"/>
        <v>1</v>
      </c>
      <c r="J634" s="83"/>
      <c r="K634" s="83"/>
      <c r="L634" s="83"/>
    </row>
    <row r="635" ht="15.0" customHeight="1">
      <c r="A635" s="81"/>
      <c r="B635" s="83"/>
      <c r="C635" s="84" t="s">
        <v>891</v>
      </c>
      <c r="D635" s="85" t="s">
        <v>40</v>
      </c>
      <c r="E635" s="83" t="s">
        <v>49</v>
      </c>
      <c r="F635" s="83" t="s">
        <v>5111</v>
      </c>
      <c r="G635" s="83"/>
      <c r="H635" s="83"/>
      <c r="I635" s="83">
        <f t="shared" si="1"/>
        <v>1</v>
      </c>
      <c r="J635" s="83"/>
      <c r="K635" s="83"/>
      <c r="L635" s="83"/>
    </row>
    <row r="636" ht="15.0" customHeight="1">
      <c r="A636" s="81"/>
      <c r="B636" s="83"/>
      <c r="C636" s="84" t="s">
        <v>3231</v>
      </c>
      <c r="D636" s="85" t="s">
        <v>40</v>
      </c>
      <c r="E636" s="83" t="s">
        <v>49</v>
      </c>
      <c r="F636" s="83"/>
      <c r="G636" s="83" t="s">
        <v>5111</v>
      </c>
      <c r="H636" s="83"/>
      <c r="I636" s="83">
        <f t="shared" si="1"/>
        <v>1</v>
      </c>
      <c r="J636" s="83"/>
      <c r="K636" s="83"/>
      <c r="L636" s="83"/>
    </row>
    <row r="637" ht="15.0" customHeight="1">
      <c r="A637" s="81"/>
      <c r="B637" s="83"/>
      <c r="C637" s="84" t="s">
        <v>962</v>
      </c>
      <c r="D637" s="85" t="s">
        <v>40</v>
      </c>
      <c r="E637" s="83" t="s">
        <v>49</v>
      </c>
      <c r="F637" s="83" t="s">
        <v>5111</v>
      </c>
      <c r="G637" s="83"/>
      <c r="H637" s="83"/>
      <c r="I637" s="83">
        <f t="shared" si="1"/>
        <v>1</v>
      </c>
      <c r="J637" s="83"/>
      <c r="K637" s="83"/>
      <c r="L637" s="83"/>
    </row>
    <row r="638" ht="15.0" customHeight="1">
      <c r="A638" s="81"/>
      <c r="B638" s="83"/>
      <c r="C638" s="84" t="s">
        <v>3245</v>
      </c>
      <c r="D638" s="85" t="s">
        <v>40</v>
      </c>
      <c r="E638" s="83" t="s">
        <v>49</v>
      </c>
      <c r="F638" s="83"/>
      <c r="G638" s="83" t="s">
        <v>5111</v>
      </c>
      <c r="H638" s="83"/>
      <c r="I638" s="83">
        <f t="shared" si="1"/>
        <v>1</v>
      </c>
      <c r="J638" s="83"/>
      <c r="K638" s="83"/>
      <c r="L638" s="83"/>
    </row>
    <row r="639" ht="21.75" customHeight="1">
      <c r="A639" s="81"/>
      <c r="B639" s="83"/>
      <c r="C639" s="84" t="s">
        <v>950</v>
      </c>
      <c r="D639" s="85" t="s">
        <v>40</v>
      </c>
      <c r="E639" s="83" t="s">
        <v>49</v>
      </c>
      <c r="F639" s="83" t="s">
        <v>5111</v>
      </c>
      <c r="G639" s="83"/>
      <c r="H639" s="83"/>
      <c r="I639" s="83">
        <f t="shared" si="1"/>
        <v>1</v>
      </c>
      <c r="J639" s="83"/>
      <c r="K639" s="83"/>
      <c r="L639" s="83"/>
    </row>
    <row r="640" ht="15.0" customHeight="1">
      <c r="A640" s="81"/>
      <c r="B640" s="83"/>
      <c r="C640" s="84" t="s">
        <v>942</v>
      </c>
      <c r="D640" s="85" t="s">
        <v>40</v>
      </c>
      <c r="E640" s="83" t="s">
        <v>49</v>
      </c>
      <c r="F640" s="83" t="s">
        <v>5111</v>
      </c>
      <c r="G640" s="83"/>
      <c r="H640" s="83"/>
      <c r="I640" s="83">
        <f t="shared" si="1"/>
        <v>1</v>
      </c>
      <c r="J640" s="83"/>
      <c r="K640" s="83"/>
      <c r="L640" s="83"/>
    </row>
    <row r="641" ht="15.0" customHeight="1">
      <c r="A641" s="81"/>
      <c r="B641" s="83"/>
      <c r="C641" s="84" t="s">
        <v>3257</v>
      </c>
      <c r="D641" s="85" t="s">
        <v>40</v>
      </c>
      <c r="E641" s="83" t="s">
        <v>49</v>
      </c>
      <c r="F641" s="83"/>
      <c r="G641" s="83" t="s">
        <v>5111</v>
      </c>
      <c r="H641" s="83"/>
      <c r="I641" s="83">
        <f t="shared" si="1"/>
        <v>1</v>
      </c>
      <c r="J641" s="83"/>
      <c r="K641" s="83"/>
      <c r="L641" s="83"/>
    </row>
    <row r="642" ht="15.0" customHeight="1">
      <c r="A642" s="81"/>
      <c r="B642" s="83"/>
      <c r="C642" s="84" t="s">
        <v>3259</v>
      </c>
      <c r="D642" s="85" t="s">
        <v>40</v>
      </c>
      <c r="E642" s="83" t="s">
        <v>49</v>
      </c>
      <c r="F642" s="83"/>
      <c r="G642" s="83" t="s">
        <v>5111</v>
      </c>
      <c r="H642" s="83"/>
      <c r="I642" s="83">
        <f t="shared" si="1"/>
        <v>1</v>
      </c>
      <c r="J642" s="83"/>
      <c r="K642" s="83"/>
      <c r="L642" s="83"/>
    </row>
    <row r="643" ht="15.0" customHeight="1">
      <c r="A643" s="81"/>
      <c r="B643" s="83"/>
      <c r="C643" s="84" t="s">
        <v>938</v>
      </c>
      <c r="D643" s="85" t="s">
        <v>40</v>
      </c>
      <c r="E643" s="83" t="s">
        <v>49</v>
      </c>
      <c r="F643" s="83" t="s">
        <v>5111</v>
      </c>
      <c r="G643" s="83"/>
      <c r="H643" s="83"/>
      <c r="I643" s="83">
        <f t="shared" si="1"/>
        <v>1</v>
      </c>
      <c r="J643" s="83"/>
      <c r="K643" s="83"/>
      <c r="L643" s="83"/>
    </row>
    <row r="644" ht="15.0" customHeight="1">
      <c r="A644" s="81"/>
      <c r="B644" s="83"/>
      <c r="C644" s="84" t="s">
        <v>960</v>
      </c>
      <c r="D644" s="85" t="s">
        <v>40</v>
      </c>
      <c r="E644" s="83" t="s">
        <v>49</v>
      </c>
      <c r="F644" s="83" t="s">
        <v>5111</v>
      </c>
      <c r="G644" s="83"/>
      <c r="H644" s="83"/>
      <c r="I644" s="83">
        <f t="shared" si="1"/>
        <v>1</v>
      </c>
      <c r="J644" s="83"/>
      <c r="K644" s="83"/>
      <c r="L644" s="83"/>
    </row>
    <row r="645" ht="21.75" customHeight="1">
      <c r="A645" s="81"/>
      <c r="B645" s="83"/>
      <c r="C645" s="84" t="s">
        <v>897</v>
      </c>
      <c r="D645" s="85" t="s">
        <v>40</v>
      </c>
      <c r="E645" s="83" t="s">
        <v>49</v>
      </c>
      <c r="F645" s="83" t="s">
        <v>5111</v>
      </c>
      <c r="G645" s="83"/>
      <c r="H645" s="83"/>
      <c r="I645" s="83">
        <f t="shared" si="1"/>
        <v>1</v>
      </c>
      <c r="J645" s="83"/>
      <c r="K645" s="83"/>
      <c r="L645" s="83"/>
    </row>
    <row r="646" ht="15.0" customHeight="1">
      <c r="A646" s="81"/>
      <c r="B646" s="83"/>
      <c r="C646" s="84" t="s">
        <v>3233</v>
      </c>
      <c r="D646" s="85" t="s">
        <v>40</v>
      </c>
      <c r="E646" s="83" t="s">
        <v>49</v>
      </c>
      <c r="F646" s="83"/>
      <c r="G646" s="83" t="s">
        <v>5111</v>
      </c>
      <c r="H646" s="83"/>
      <c r="I646" s="83">
        <f t="shared" si="1"/>
        <v>1</v>
      </c>
      <c r="J646" s="83"/>
      <c r="K646" s="83"/>
      <c r="L646" s="83"/>
    </row>
    <row r="647" ht="15.0" customHeight="1">
      <c r="A647" s="81"/>
      <c r="B647" s="83"/>
      <c r="C647" s="84" t="s">
        <v>901</v>
      </c>
      <c r="D647" s="85" t="s">
        <v>40</v>
      </c>
      <c r="E647" s="83" t="s">
        <v>49</v>
      </c>
      <c r="F647" s="83" t="s">
        <v>5111</v>
      </c>
      <c r="G647" s="83"/>
      <c r="H647" s="83"/>
      <c r="I647" s="83">
        <f t="shared" si="1"/>
        <v>1</v>
      </c>
      <c r="J647" s="83"/>
      <c r="K647" s="83"/>
      <c r="L647" s="83"/>
    </row>
    <row r="648" ht="15.0" customHeight="1">
      <c r="A648" s="81"/>
      <c r="B648" s="83"/>
      <c r="C648" s="84" t="s">
        <v>4638</v>
      </c>
      <c r="D648" s="85" t="s">
        <v>40</v>
      </c>
      <c r="E648" s="83" t="s">
        <v>49</v>
      </c>
      <c r="F648" s="83"/>
      <c r="G648" s="83"/>
      <c r="H648" s="83" t="s">
        <v>5111</v>
      </c>
      <c r="I648" s="83">
        <f t="shared" si="1"/>
        <v>1</v>
      </c>
      <c r="J648" s="83"/>
      <c r="K648" s="83"/>
      <c r="L648" s="83"/>
    </row>
    <row r="649" ht="21.75" customHeight="1">
      <c r="A649" s="81"/>
      <c r="B649" s="83"/>
      <c r="C649" s="84" t="s">
        <v>915</v>
      </c>
      <c r="D649" s="85" t="s">
        <v>40</v>
      </c>
      <c r="E649" s="83" t="s">
        <v>49</v>
      </c>
      <c r="F649" s="83" t="s">
        <v>5111</v>
      </c>
      <c r="G649" s="83"/>
      <c r="H649" s="83"/>
      <c r="I649" s="83">
        <f t="shared" si="1"/>
        <v>1</v>
      </c>
      <c r="J649" s="83"/>
      <c r="K649" s="83"/>
      <c r="L649" s="83"/>
    </row>
    <row r="650" ht="15.0" customHeight="1">
      <c r="A650" s="81"/>
      <c r="B650" s="83"/>
      <c r="C650" s="84" t="s">
        <v>919</v>
      </c>
      <c r="D650" s="85" t="s">
        <v>40</v>
      </c>
      <c r="E650" s="83" t="s">
        <v>49</v>
      </c>
      <c r="F650" s="83" t="s">
        <v>5111</v>
      </c>
      <c r="G650" s="83"/>
      <c r="H650" s="83"/>
      <c r="I650" s="83">
        <f t="shared" si="1"/>
        <v>1</v>
      </c>
      <c r="J650" s="83"/>
      <c r="K650" s="83"/>
      <c r="L650" s="83"/>
    </row>
    <row r="651" ht="15.0" customHeight="1">
      <c r="A651" s="81"/>
      <c r="B651" s="83"/>
      <c r="C651" s="84" t="s">
        <v>924</v>
      </c>
      <c r="D651" s="85" t="s">
        <v>40</v>
      </c>
      <c r="E651" s="83" t="s">
        <v>49</v>
      </c>
      <c r="F651" s="83" t="s">
        <v>5111</v>
      </c>
      <c r="G651" s="83"/>
      <c r="H651" s="83"/>
      <c r="I651" s="83">
        <f t="shared" si="1"/>
        <v>1</v>
      </c>
      <c r="J651" s="83"/>
      <c r="K651" s="83"/>
      <c r="L651" s="83"/>
    </row>
    <row r="652" ht="15.0" customHeight="1">
      <c r="A652" s="81"/>
      <c r="B652" s="83"/>
      <c r="C652" s="84" t="s">
        <v>3247</v>
      </c>
      <c r="D652" s="85" t="s">
        <v>40</v>
      </c>
      <c r="E652" s="83" t="s">
        <v>49</v>
      </c>
      <c r="F652" s="83"/>
      <c r="G652" s="83" t="s">
        <v>5111</v>
      </c>
      <c r="H652" s="83"/>
      <c r="I652" s="83">
        <f t="shared" si="1"/>
        <v>1</v>
      </c>
      <c r="J652" s="83"/>
      <c r="K652" s="83"/>
      <c r="L652" s="83"/>
    </row>
    <row r="653" ht="15.0" customHeight="1">
      <c r="A653" s="81"/>
      <c r="B653" s="83"/>
      <c r="C653" s="84" t="s">
        <v>928</v>
      </c>
      <c r="D653" s="85" t="s">
        <v>40</v>
      </c>
      <c r="E653" s="83" t="s">
        <v>49</v>
      </c>
      <c r="F653" s="83" t="s">
        <v>5111</v>
      </c>
      <c r="G653" s="83"/>
      <c r="H653" s="83"/>
      <c r="I653" s="83">
        <f t="shared" si="1"/>
        <v>1</v>
      </c>
      <c r="J653" s="83"/>
      <c r="K653" s="83"/>
      <c r="L653" s="83"/>
    </row>
    <row r="654" ht="15.0" customHeight="1">
      <c r="A654" s="81"/>
      <c r="B654" s="83"/>
      <c r="C654" s="84" t="s">
        <v>3241</v>
      </c>
      <c r="D654" s="85" t="s">
        <v>40</v>
      </c>
      <c r="E654" s="83" t="s">
        <v>49</v>
      </c>
      <c r="F654" s="83"/>
      <c r="G654" s="83" t="s">
        <v>5111</v>
      </c>
      <c r="H654" s="83"/>
      <c r="I654" s="83">
        <f t="shared" si="1"/>
        <v>1</v>
      </c>
      <c r="J654" s="83"/>
      <c r="K654" s="83"/>
      <c r="L654" s="83"/>
    </row>
    <row r="655" ht="15.0" customHeight="1">
      <c r="A655" s="81"/>
      <c r="B655" s="83"/>
      <c r="C655" s="84" t="s">
        <v>940</v>
      </c>
      <c r="D655" s="85" t="s">
        <v>40</v>
      </c>
      <c r="E655" s="83" t="s">
        <v>49</v>
      </c>
      <c r="F655" s="83" t="s">
        <v>5111</v>
      </c>
      <c r="G655" s="83"/>
      <c r="H655" s="83"/>
      <c r="I655" s="83">
        <f t="shared" si="1"/>
        <v>1</v>
      </c>
      <c r="J655" s="83"/>
      <c r="K655" s="83"/>
      <c r="L655" s="83"/>
    </row>
    <row r="656" ht="15.0" customHeight="1">
      <c r="A656" s="81"/>
      <c r="B656" s="83"/>
      <c r="C656" s="84" t="s">
        <v>934</v>
      </c>
      <c r="D656" s="85" t="s">
        <v>40</v>
      </c>
      <c r="E656" s="83" t="s">
        <v>49</v>
      </c>
      <c r="F656" s="83" t="s">
        <v>5111</v>
      </c>
      <c r="G656" s="83"/>
      <c r="H656" s="83"/>
      <c r="I656" s="83">
        <f t="shared" si="1"/>
        <v>1</v>
      </c>
      <c r="J656" s="83"/>
      <c r="K656" s="83"/>
      <c r="L656" s="83"/>
    </row>
    <row r="657" ht="15.0" customHeight="1">
      <c r="A657" s="81"/>
      <c r="B657" s="83"/>
      <c r="C657" s="84" t="s">
        <v>4641</v>
      </c>
      <c r="D657" s="85" t="s">
        <v>40</v>
      </c>
      <c r="E657" s="83" t="s">
        <v>49</v>
      </c>
      <c r="F657" s="83"/>
      <c r="G657" s="83"/>
      <c r="H657" s="83" t="s">
        <v>5111</v>
      </c>
      <c r="I657" s="83">
        <f t="shared" si="1"/>
        <v>1</v>
      </c>
      <c r="J657" s="83"/>
      <c r="K657" s="83"/>
      <c r="L657" s="83"/>
    </row>
    <row r="658" ht="15.0" customHeight="1">
      <c r="A658" s="81"/>
      <c r="B658" s="83"/>
      <c r="C658" s="84" t="s">
        <v>3235</v>
      </c>
      <c r="D658" s="85" t="s">
        <v>40</v>
      </c>
      <c r="E658" s="83" t="s">
        <v>49</v>
      </c>
      <c r="F658" s="83"/>
      <c r="G658" s="83" t="s">
        <v>5111</v>
      </c>
      <c r="H658" s="83"/>
      <c r="I658" s="83">
        <f t="shared" si="1"/>
        <v>1</v>
      </c>
      <c r="J658" s="83"/>
      <c r="K658" s="83"/>
      <c r="L658" s="83"/>
    </row>
    <row r="659" ht="15.0" customHeight="1">
      <c r="A659" s="81"/>
      <c r="B659" s="83"/>
      <c r="C659" s="84" t="s">
        <v>3249</v>
      </c>
      <c r="D659" s="85" t="s">
        <v>40</v>
      </c>
      <c r="E659" s="83" t="s">
        <v>49</v>
      </c>
      <c r="F659" s="83"/>
      <c r="G659" s="83" t="s">
        <v>5111</v>
      </c>
      <c r="H659" s="83"/>
      <c r="I659" s="83">
        <f t="shared" si="1"/>
        <v>1</v>
      </c>
      <c r="J659" s="83"/>
      <c r="K659" s="83"/>
      <c r="L659" s="83"/>
    </row>
    <row r="660" ht="15.0" customHeight="1">
      <c r="A660" s="81"/>
      <c r="B660" s="83"/>
      <c r="C660" s="84" t="s">
        <v>3243</v>
      </c>
      <c r="D660" s="85" t="s">
        <v>40</v>
      </c>
      <c r="E660" s="83" t="s">
        <v>49</v>
      </c>
      <c r="F660" s="83"/>
      <c r="G660" s="83" t="s">
        <v>5111</v>
      </c>
      <c r="H660" s="83"/>
      <c r="I660" s="83">
        <f t="shared" si="1"/>
        <v>1</v>
      </c>
      <c r="J660" s="83"/>
      <c r="K660" s="83"/>
      <c r="L660" s="83"/>
    </row>
    <row r="661" ht="15.0" customHeight="1">
      <c r="A661" s="81"/>
      <c r="B661" s="83"/>
      <c r="C661" s="84" t="s">
        <v>3237</v>
      </c>
      <c r="D661" s="85" t="s">
        <v>40</v>
      </c>
      <c r="E661" s="83" t="s">
        <v>49</v>
      </c>
      <c r="F661" s="83"/>
      <c r="G661" s="83" t="s">
        <v>5111</v>
      </c>
      <c r="H661" s="83"/>
      <c r="I661" s="83">
        <f t="shared" si="1"/>
        <v>1</v>
      </c>
      <c r="J661" s="83"/>
      <c r="K661" s="83"/>
      <c r="L661" s="83"/>
    </row>
    <row r="662" ht="15.0" customHeight="1">
      <c r="A662" s="81"/>
      <c r="B662" s="83"/>
      <c r="C662" s="84" t="s">
        <v>4644</v>
      </c>
      <c r="D662" s="85" t="s">
        <v>40</v>
      </c>
      <c r="E662" s="83" t="s">
        <v>49</v>
      </c>
      <c r="F662" s="83"/>
      <c r="G662" s="83"/>
      <c r="H662" s="83" t="s">
        <v>5111</v>
      </c>
      <c r="I662" s="83">
        <f t="shared" si="1"/>
        <v>1</v>
      </c>
      <c r="J662" s="83"/>
      <c r="K662" s="83"/>
      <c r="L662" s="83"/>
    </row>
    <row r="663" ht="15.0" customHeight="1">
      <c r="A663" s="81"/>
      <c r="B663" s="83"/>
      <c r="C663" s="84" t="s">
        <v>972</v>
      </c>
      <c r="D663" s="85" t="s">
        <v>40</v>
      </c>
      <c r="E663" s="83" t="s">
        <v>49</v>
      </c>
      <c r="F663" s="83" t="s">
        <v>5111</v>
      </c>
      <c r="G663" s="83"/>
      <c r="H663" s="83"/>
      <c r="I663" s="83">
        <f t="shared" si="1"/>
        <v>1</v>
      </c>
      <c r="J663" s="83"/>
      <c r="K663" s="83"/>
      <c r="L663" s="83"/>
    </row>
    <row r="664" ht="15.0" customHeight="1">
      <c r="A664" s="81"/>
      <c r="B664" s="83"/>
      <c r="C664" s="84" t="s">
        <v>3261</v>
      </c>
      <c r="D664" s="85" t="s">
        <v>40</v>
      </c>
      <c r="E664" s="83" t="s">
        <v>49</v>
      </c>
      <c r="F664" s="83"/>
      <c r="G664" s="83" t="s">
        <v>5111</v>
      </c>
      <c r="H664" s="83"/>
      <c r="I664" s="83">
        <f t="shared" si="1"/>
        <v>1</v>
      </c>
      <c r="J664" s="83"/>
      <c r="K664" s="83"/>
      <c r="L664" s="83"/>
    </row>
    <row r="665" ht="15.0" customHeight="1">
      <c r="A665" s="81"/>
      <c r="B665" s="83"/>
      <c r="C665" s="84" t="s">
        <v>879</v>
      </c>
      <c r="D665" s="85" t="s">
        <v>40</v>
      </c>
      <c r="E665" s="83" t="s">
        <v>49</v>
      </c>
      <c r="F665" s="83" t="s">
        <v>5111</v>
      </c>
      <c r="G665" s="83"/>
      <c r="H665" s="83"/>
      <c r="I665" s="83">
        <f t="shared" si="1"/>
        <v>1</v>
      </c>
      <c r="J665" s="83"/>
      <c r="K665" s="83"/>
      <c r="L665" s="83"/>
    </row>
    <row r="666" ht="15.0" customHeight="1">
      <c r="A666" s="81"/>
      <c r="B666" s="83"/>
      <c r="C666" s="84" t="s">
        <v>3251</v>
      </c>
      <c r="D666" s="85" t="s">
        <v>40</v>
      </c>
      <c r="E666" s="83" t="s">
        <v>49</v>
      </c>
      <c r="F666" s="83"/>
      <c r="G666" s="83" t="s">
        <v>5111</v>
      </c>
      <c r="H666" s="83"/>
      <c r="I666" s="83">
        <f t="shared" si="1"/>
        <v>1</v>
      </c>
      <c r="J666" s="83"/>
      <c r="K666" s="83"/>
      <c r="L666" s="83"/>
    </row>
    <row r="667" ht="15.0" customHeight="1">
      <c r="A667" s="81"/>
      <c r="B667" s="83"/>
      <c r="C667" s="84" t="s">
        <v>4647</v>
      </c>
      <c r="D667" s="85" t="s">
        <v>40</v>
      </c>
      <c r="E667" s="83" t="s">
        <v>49</v>
      </c>
      <c r="F667" s="83"/>
      <c r="G667" s="83"/>
      <c r="H667" s="83" t="s">
        <v>5111</v>
      </c>
      <c r="I667" s="83">
        <f t="shared" si="1"/>
        <v>1</v>
      </c>
      <c r="J667" s="83"/>
      <c r="K667" s="83"/>
      <c r="L667" s="83"/>
    </row>
    <row r="668" ht="15.0" customHeight="1">
      <c r="A668" s="81"/>
      <c r="B668" s="83"/>
      <c r="C668" s="84" t="s">
        <v>3239</v>
      </c>
      <c r="D668" s="85" t="s">
        <v>40</v>
      </c>
      <c r="E668" s="83" t="s">
        <v>49</v>
      </c>
      <c r="F668" s="83"/>
      <c r="G668" s="83" t="s">
        <v>5111</v>
      </c>
      <c r="H668" s="83"/>
      <c r="I668" s="83">
        <f t="shared" si="1"/>
        <v>1</v>
      </c>
      <c r="J668" s="83"/>
      <c r="K668" s="83"/>
      <c r="L668" s="83"/>
    </row>
    <row r="669" ht="15.0" customHeight="1">
      <c r="A669" s="81"/>
      <c r="B669" s="83"/>
      <c r="C669" s="84" t="s">
        <v>964</v>
      </c>
      <c r="D669" s="85" t="s">
        <v>40</v>
      </c>
      <c r="E669" s="83" t="s">
        <v>49</v>
      </c>
      <c r="F669" s="83" t="s">
        <v>5111</v>
      </c>
      <c r="G669" s="83"/>
      <c r="H669" s="83"/>
      <c r="I669" s="83">
        <f t="shared" si="1"/>
        <v>1</v>
      </c>
      <c r="J669" s="83"/>
      <c r="K669" s="83"/>
      <c r="L669" s="83"/>
    </row>
    <row r="670" ht="15.0" customHeight="1">
      <c r="A670" s="81"/>
      <c r="B670" s="83"/>
      <c r="C670" s="84" t="s">
        <v>948</v>
      </c>
      <c r="D670" s="85" t="s">
        <v>40</v>
      </c>
      <c r="E670" s="83" t="s">
        <v>49</v>
      </c>
      <c r="F670" s="83" t="s">
        <v>5111</v>
      </c>
      <c r="G670" s="83"/>
      <c r="H670" s="83"/>
      <c r="I670" s="83">
        <f t="shared" si="1"/>
        <v>1</v>
      </c>
      <c r="J670" s="83"/>
      <c r="K670" s="83"/>
      <c r="L670" s="83"/>
    </row>
    <row r="671" ht="15.0" customHeight="1">
      <c r="A671" s="81"/>
      <c r="B671" s="83"/>
      <c r="C671" s="84" t="s">
        <v>4650</v>
      </c>
      <c r="D671" s="85" t="s">
        <v>40</v>
      </c>
      <c r="E671" s="83" t="s">
        <v>49</v>
      </c>
      <c r="F671" s="83"/>
      <c r="G671" s="83"/>
      <c r="H671" s="83" t="s">
        <v>5111</v>
      </c>
      <c r="I671" s="83">
        <f t="shared" si="1"/>
        <v>1</v>
      </c>
      <c r="J671" s="83"/>
      <c r="K671" s="83"/>
      <c r="L671" s="83"/>
    </row>
    <row r="672" ht="15.0" customHeight="1">
      <c r="A672" s="81"/>
      <c r="B672" s="83"/>
      <c r="C672" s="84" t="s">
        <v>893</v>
      </c>
      <c r="D672" s="85" t="s">
        <v>40</v>
      </c>
      <c r="E672" s="83" t="s">
        <v>49</v>
      </c>
      <c r="F672" s="83" t="s">
        <v>5111</v>
      </c>
      <c r="G672" s="83"/>
      <c r="H672" s="83"/>
      <c r="I672" s="83">
        <f t="shared" si="1"/>
        <v>1</v>
      </c>
      <c r="J672" s="83"/>
      <c r="K672" s="83"/>
      <c r="L672" s="83"/>
    </row>
    <row r="673" ht="15.0" customHeight="1">
      <c r="A673" s="81"/>
      <c r="B673" s="83"/>
      <c r="C673" s="84" t="s">
        <v>881</v>
      </c>
      <c r="D673" s="85" t="s">
        <v>40</v>
      </c>
      <c r="E673" s="83" t="s">
        <v>49</v>
      </c>
      <c r="F673" s="83" t="s">
        <v>5111</v>
      </c>
      <c r="G673" s="83"/>
      <c r="H673" s="83"/>
      <c r="I673" s="83">
        <f t="shared" si="1"/>
        <v>1</v>
      </c>
      <c r="J673" s="83"/>
      <c r="K673" s="83"/>
      <c r="L673" s="83"/>
    </row>
    <row r="674" ht="15.0" customHeight="1">
      <c r="A674" s="81"/>
      <c r="B674" s="83"/>
      <c r="C674" s="84" t="s">
        <v>911</v>
      </c>
      <c r="D674" s="85" t="s">
        <v>40</v>
      </c>
      <c r="E674" s="83" t="s">
        <v>49</v>
      </c>
      <c r="F674" s="83" t="s">
        <v>5111</v>
      </c>
      <c r="G674" s="83"/>
      <c r="H674" s="83"/>
      <c r="I674" s="83">
        <f t="shared" si="1"/>
        <v>1</v>
      </c>
      <c r="J674" s="83"/>
      <c r="K674" s="83"/>
      <c r="L674" s="83"/>
    </row>
    <row r="675" ht="15.0" customHeight="1">
      <c r="A675" s="81"/>
      <c r="B675" s="83"/>
      <c r="C675" s="84" t="s">
        <v>944</v>
      </c>
      <c r="D675" s="85" t="s">
        <v>40</v>
      </c>
      <c r="E675" s="83" t="s">
        <v>49</v>
      </c>
      <c r="F675" s="83" t="s">
        <v>5111</v>
      </c>
      <c r="G675" s="83"/>
      <c r="H675" s="83"/>
      <c r="I675" s="83">
        <f t="shared" si="1"/>
        <v>1</v>
      </c>
      <c r="J675" s="83"/>
      <c r="K675" s="83"/>
      <c r="L675" s="83"/>
    </row>
    <row r="676" ht="15.0" customHeight="1">
      <c r="A676" s="81"/>
      <c r="B676" s="83"/>
      <c r="C676" s="84" t="s">
        <v>903</v>
      </c>
      <c r="D676" s="85" t="s">
        <v>40</v>
      </c>
      <c r="E676" s="83" t="s">
        <v>49</v>
      </c>
      <c r="F676" s="83" t="s">
        <v>5111</v>
      </c>
      <c r="G676" s="83"/>
      <c r="H676" s="83"/>
      <c r="I676" s="83">
        <f t="shared" si="1"/>
        <v>1</v>
      </c>
      <c r="J676" s="83"/>
      <c r="K676" s="83"/>
      <c r="L676" s="83"/>
    </row>
    <row r="677" ht="15.0" customHeight="1">
      <c r="A677" s="81"/>
      <c r="B677" s="83"/>
      <c r="C677" s="84" t="s">
        <v>905</v>
      </c>
      <c r="D677" s="85" t="s">
        <v>40</v>
      </c>
      <c r="E677" s="83" t="s">
        <v>49</v>
      </c>
      <c r="F677" s="83" t="s">
        <v>5111</v>
      </c>
      <c r="G677" s="83"/>
      <c r="H677" s="83"/>
      <c r="I677" s="83">
        <f t="shared" si="1"/>
        <v>1</v>
      </c>
      <c r="J677" s="83"/>
      <c r="K677" s="83"/>
      <c r="L677" s="83"/>
    </row>
    <row r="678" ht="15.0" customHeight="1">
      <c r="A678" s="81"/>
      <c r="B678" s="83"/>
      <c r="C678" s="84" t="s">
        <v>883</v>
      </c>
      <c r="D678" s="85" t="s">
        <v>40</v>
      </c>
      <c r="E678" s="83" t="s">
        <v>49</v>
      </c>
      <c r="F678" s="83" t="s">
        <v>5111</v>
      </c>
      <c r="G678" s="83"/>
      <c r="H678" s="83"/>
      <c r="I678" s="83">
        <f t="shared" si="1"/>
        <v>1</v>
      </c>
      <c r="J678" s="83"/>
      <c r="K678" s="83"/>
      <c r="L678" s="83"/>
    </row>
    <row r="679" ht="15.0" customHeight="1">
      <c r="A679" s="81"/>
      <c r="B679" s="83"/>
      <c r="C679" s="84" t="s">
        <v>932</v>
      </c>
      <c r="D679" s="85" t="s">
        <v>40</v>
      </c>
      <c r="E679" s="83" t="s">
        <v>49</v>
      </c>
      <c r="F679" s="83" t="s">
        <v>5111</v>
      </c>
      <c r="G679" s="83"/>
      <c r="H679" s="83"/>
      <c r="I679" s="83">
        <f t="shared" si="1"/>
        <v>1</v>
      </c>
      <c r="J679" s="83"/>
      <c r="K679" s="83"/>
      <c r="L679" s="83"/>
    </row>
    <row r="680" ht="15.0" customHeight="1">
      <c r="A680" s="81"/>
      <c r="B680" s="86"/>
      <c r="C680" s="87" t="s">
        <v>921</v>
      </c>
      <c r="D680" s="88" t="s">
        <v>40</v>
      </c>
      <c r="E680" s="86" t="s">
        <v>49</v>
      </c>
      <c r="F680" s="86" t="s">
        <v>5111</v>
      </c>
      <c r="G680" s="86"/>
      <c r="H680" s="86"/>
      <c r="I680" s="86">
        <f t="shared" si="1"/>
        <v>1</v>
      </c>
      <c r="J680" s="86"/>
      <c r="K680" s="86"/>
      <c r="L680" s="86" t="s">
        <v>5111</v>
      </c>
    </row>
    <row r="681" ht="21.75" customHeight="1">
      <c r="A681" s="81"/>
      <c r="B681" s="83"/>
      <c r="C681" s="84" t="s">
        <v>895</v>
      </c>
      <c r="D681" s="85" t="s">
        <v>40</v>
      </c>
      <c r="E681" s="83" t="s">
        <v>49</v>
      </c>
      <c r="F681" s="83" t="s">
        <v>5111</v>
      </c>
      <c r="G681" s="83"/>
      <c r="H681" s="83"/>
      <c r="I681" s="83">
        <f t="shared" si="1"/>
        <v>1</v>
      </c>
      <c r="J681" s="83"/>
      <c r="K681" s="83"/>
      <c r="L681" s="83"/>
    </row>
    <row r="682" ht="15.0" customHeight="1">
      <c r="A682" s="81"/>
      <c r="B682" s="83"/>
      <c r="C682" s="84" t="s">
        <v>926</v>
      </c>
      <c r="D682" s="85" t="s">
        <v>40</v>
      </c>
      <c r="E682" s="83" t="s">
        <v>49</v>
      </c>
      <c r="F682" s="83" t="s">
        <v>5111</v>
      </c>
      <c r="G682" s="83"/>
      <c r="H682" s="83"/>
      <c r="I682" s="83">
        <f t="shared" si="1"/>
        <v>1</v>
      </c>
      <c r="J682" s="83"/>
      <c r="K682" s="83"/>
      <c r="L682" s="83"/>
    </row>
    <row r="683" ht="15.0" customHeight="1">
      <c r="A683" s="81"/>
      <c r="B683" s="83"/>
      <c r="C683" s="84" t="s">
        <v>907</v>
      </c>
      <c r="D683" s="85" t="s">
        <v>40</v>
      </c>
      <c r="E683" s="83" t="s">
        <v>49</v>
      </c>
      <c r="F683" s="83" t="s">
        <v>5111</v>
      </c>
      <c r="G683" s="83"/>
      <c r="H683" s="83"/>
      <c r="I683" s="83">
        <f t="shared" si="1"/>
        <v>1</v>
      </c>
      <c r="J683" s="83"/>
      <c r="K683" s="83"/>
      <c r="L683" s="83"/>
    </row>
    <row r="684" ht="15.0" customHeight="1">
      <c r="A684" s="81"/>
      <c r="B684" s="83"/>
      <c r="C684" s="84" t="s">
        <v>956</v>
      </c>
      <c r="D684" s="85" t="s">
        <v>40</v>
      </c>
      <c r="E684" s="83" t="s">
        <v>49</v>
      </c>
      <c r="F684" s="83" t="s">
        <v>5111</v>
      </c>
      <c r="G684" s="83"/>
      <c r="H684" s="83"/>
      <c r="I684" s="83">
        <f t="shared" si="1"/>
        <v>1</v>
      </c>
      <c r="J684" s="83"/>
      <c r="K684" s="83"/>
      <c r="L684" s="83"/>
    </row>
    <row r="685" ht="15.0" customHeight="1">
      <c r="A685" s="81"/>
      <c r="B685" s="83"/>
      <c r="C685" s="84" t="s">
        <v>970</v>
      </c>
      <c r="D685" s="85" t="s">
        <v>40</v>
      </c>
      <c r="E685" s="83" t="s">
        <v>49</v>
      </c>
      <c r="F685" s="83" t="s">
        <v>5111</v>
      </c>
      <c r="G685" s="83"/>
      <c r="H685" s="83"/>
      <c r="I685" s="83">
        <f t="shared" si="1"/>
        <v>1</v>
      </c>
      <c r="J685" s="83"/>
      <c r="K685" s="83"/>
      <c r="L685" s="83"/>
    </row>
    <row r="686" ht="15.0" customHeight="1">
      <c r="A686" s="81"/>
      <c r="B686" s="83"/>
      <c r="C686" s="84" t="s">
        <v>4653</v>
      </c>
      <c r="D686" s="85" t="s">
        <v>40</v>
      </c>
      <c r="E686" s="83" t="s">
        <v>49</v>
      </c>
      <c r="F686" s="83"/>
      <c r="G686" s="83"/>
      <c r="H686" s="83" t="s">
        <v>5111</v>
      </c>
      <c r="I686" s="83">
        <f t="shared" si="1"/>
        <v>1</v>
      </c>
      <c r="J686" s="83"/>
      <c r="K686" s="83"/>
      <c r="L686" s="83"/>
    </row>
    <row r="687" ht="21.75" customHeight="1">
      <c r="A687" s="81"/>
      <c r="B687" s="83"/>
      <c r="C687" s="84" t="s">
        <v>946</v>
      </c>
      <c r="D687" s="85" t="s">
        <v>40</v>
      </c>
      <c r="E687" s="83" t="s">
        <v>49</v>
      </c>
      <c r="F687" s="83" t="s">
        <v>5111</v>
      </c>
      <c r="G687" s="83"/>
      <c r="H687" s="83"/>
      <c r="I687" s="83">
        <f t="shared" si="1"/>
        <v>1</v>
      </c>
      <c r="J687" s="83"/>
      <c r="K687" s="83"/>
      <c r="L687" s="83"/>
    </row>
    <row r="688" ht="15.0" customHeight="1">
      <c r="A688" s="81"/>
      <c r="B688" s="83"/>
      <c r="C688" s="84" t="s">
        <v>954</v>
      </c>
      <c r="D688" s="85" t="s">
        <v>40</v>
      </c>
      <c r="E688" s="83" t="s">
        <v>49</v>
      </c>
      <c r="F688" s="83" t="s">
        <v>5111</v>
      </c>
      <c r="G688" s="83"/>
      <c r="H688" s="83"/>
      <c r="I688" s="83">
        <f t="shared" si="1"/>
        <v>1</v>
      </c>
      <c r="J688" s="83"/>
      <c r="K688" s="83"/>
      <c r="L688" s="83"/>
    </row>
    <row r="689" ht="15.0" customHeight="1">
      <c r="A689" s="81"/>
      <c r="B689" s="83"/>
      <c r="C689" s="84" t="s">
        <v>930</v>
      </c>
      <c r="D689" s="85" t="s">
        <v>40</v>
      </c>
      <c r="E689" s="83" t="s">
        <v>49</v>
      </c>
      <c r="F689" s="83" t="s">
        <v>5111</v>
      </c>
      <c r="G689" s="83"/>
      <c r="H689" s="83"/>
      <c r="I689" s="83">
        <f t="shared" si="1"/>
        <v>1</v>
      </c>
      <c r="J689" s="83"/>
      <c r="K689" s="83"/>
      <c r="L689" s="83"/>
    </row>
    <row r="690" ht="15.0" customHeight="1">
      <c r="A690" s="81"/>
      <c r="B690" s="83"/>
      <c r="C690" s="84" t="s">
        <v>966</v>
      </c>
      <c r="D690" s="85" t="s">
        <v>40</v>
      </c>
      <c r="E690" s="83" t="s">
        <v>49</v>
      </c>
      <c r="F690" s="83" t="s">
        <v>5111</v>
      </c>
      <c r="G690" s="83"/>
      <c r="H690" s="83"/>
      <c r="I690" s="83">
        <f t="shared" si="1"/>
        <v>1</v>
      </c>
      <c r="J690" s="83"/>
      <c r="K690" s="83"/>
      <c r="L690" s="83"/>
    </row>
    <row r="691" ht="21.75" customHeight="1">
      <c r="A691" s="81"/>
      <c r="B691" s="83"/>
      <c r="C691" s="84" t="s">
        <v>968</v>
      </c>
      <c r="D691" s="85" t="s">
        <v>40</v>
      </c>
      <c r="E691" s="83" t="s">
        <v>49</v>
      </c>
      <c r="F691" s="83" t="s">
        <v>5111</v>
      </c>
      <c r="G691" s="83"/>
      <c r="H691" s="83"/>
      <c r="I691" s="83">
        <f t="shared" si="1"/>
        <v>1</v>
      </c>
      <c r="J691" s="83"/>
      <c r="K691" s="83"/>
      <c r="L691" s="83"/>
    </row>
    <row r="692" ht="15.0" customHeight="1">
      <c r="A692" s="81"/>
      <c r="B692" s="86"/>
      <c r="C692" s="87" t="s">
        <v>3263</v>
      </c>
      <c r="D692" s="88" t="s">
        <v>40</v>
      </c>
      <c r="E692" s="86" t="s">
        <v>49</v>
      </c>
      <c r="F692" s="86"/>
      <c r="G692" s="86" t="s">
        <v>5111</v>
      </c>
      <c r="H692" s="86"/>
      <c r="I692" s="86">
        <f t="shared" si="1"/>
        <v>1</v>
      </c>
      <c r="J692" s="86"/>
      <c r="K692" s="86"/>
      <c r="L692" s="86" t="s">
        <v>5111</v>
      </c>
    </row>
    <row r="693" ht="15.0" customHeight="1">
      <c r="A693" s="81"/>
      <c r="B693" s="83"/>
      <c r="C693" s="84" t="s">
        <v>885</v>
      </c>
      <c r="D693" s="85" t="s">
        <v>40</v>
      </c>
      <c r="E693" s="83" t="s">
        <v>49</v>
      </c>
      <c r="F693" s="83" t="s">
        <v>5111</v>
      </c>
      <c r="G693" s="83"/>
      <c r="H693" s="83"/>
      <c r="I693" s="83">
        <f t="shared" si="1"/>
        <v>1</v>
      </c>
      <c r="J693" s="83"/>
      <c r="K693" s="83"/>
      <c r="L693" s="83"/>
    </row>
    <row r="694" ht="15.0" customHeight="1">
      <c r="A694" s="81"/>
      <c r="B694" s="83"/>
      <c r="C694" s="84" t="s">
        <v>974</v>
      </c>
      <c r="D694" s="85" t="s">
        <v>975</v>
      </c>
      <c r="E694" s="83" t="s">
        <v>45</v>
      </c>
      <c r="F694" s="83" t="s">
        <v>5111</v>
      </c>
      <c r="G694" s="83"/>
      <c r="H694" s="83"/>
      <c r="I694" s="83">
        <f t="shared" si="1"/>
        <v>1</v>
      </c>
      <c r="J694" s="83"/>
      <c r="K694" s="83"/>
      <c r="L694" s="83"/>
    </row>
    <row r="695" ht="15.0" customHeight="1">
      <c r="A695" s="81"/>
      <c r="B695" s="83"/>
      <c r="C695" s="84" t="s">
        <v>977</v>
      </c>
      <c r="D695" s="85" t="s">
        <v>975</v>
      </c>
      <c r="E695" s="83" t="s">
        <v>45</v>
      </c>
      <c r="F695" s="83" t="s">
        <v>5111</v>
      </c>
      <c r="G695" s="83"/>
      <c r="H695" s="83"/>
      <c r="I695" s="83">
        <f t="shared" si="1"/>
        <v>1</v>
      </c>
      <c r="J695" s="83"/>
      <c r="K695" s="83"/>
      <c r="L695" s="83"/>
    </row>
    <row r="696" ht="15.0" customHeight="1">
      <c r="A696" s="81"/>
      <c r="B696" s="83"/>
      <c r="C696" s="84" t="s">
        <v>979</v>
      </c>
      <c r="D696" s="85" t="s">
        <v>980</v>
      </c>
      <c r="E696" s="83" t="s">
        <v>45</v>
      </c>
      <c r="F696" s="83" t="s">
        <v>5111</v>
      </c>
      <c r="G696" s="83"/>
      <c r="H696" s="83"/>
      <c r="I696" s="83">
        <f t="shared" si="1"/>
        <v>1</v>
      </c>
      <c r="J696" s="83"/>
      <c r="K696" s="83"/>
      <c r="L696" s="83"/>
    </row>
    <row r="697" ht="15.0" customHeight="1">
      <c r="A697" s="81"/>
      <c r="B697" s="83"/>
      <c r="C697" s="84" t="s">
        <v>3266</v>
      </c>
      <c r="D697" s="85" t="s">
        <v>980</v>
      </c>
      <c r="E697" s="83" t="s">
        <v>45</v>
      </c>
      <c r="F697" s="83"/>
      <c r="G697" s="83" t="s">
        <v>5111</v>
      </c>
      <c r="H697" s="83"/>
      <c r="I697" s="83">
        <f t="shared" si="1"/>
        <v>1</v>
      </c>
      <c r="J697" s="83"/>
      <c r="K697" s="83"/>
      <c r="L697" s="83"/>
    </row>
    <row r="698" ht="15.0" customHeight="1">
      <c r="A698" s="81"/>
      <c r="B698" s="86"/>
      <c r="C698" s="87" t="s">
        <v>982</v>
      </c>
      <c r="D698" s="88" t="s">
        <v>980</v>
      </c>
      <c r="E698" s="86" t="s">
        <v>45</v>
      </c>
      <c r="F698" s="86" t="s">
        <v>5111</v>
      </c>
      <c r="G698" s="86"/>
      <c r="H698" s="86"/>
      <c r="I698" s="86">
        <f t="shared" si="1"/>
        <v>1</v>
      </c>
      <c r="J698" s="86"/>
      <c r="K698" s="86"/>
      <c r="L698" s="86" t="s">
        <v>5111</v>
      </c>
    </row>
    <row r="699" ht="15.0" customHeight="1">
      <c r="A699" s="81"/>
      <c r="B699" s="83"/>
      <c r="C699" s="84" t="s">
        <v>992</v>
      </c>
      <c r="D699" s="85" t="s">
        <v>986</v>
      </c>
      <c r="E699" s="83" t="s">
        <v>47</v>
      </c>
      <c r="F699" s="83" t="s">
        <v>5111</v>
      </c>
      <c r="G699" s="83"/>
      <c r="H699" s="83"/>
      <c r="I699" s="83">
        <f t="shared" si="1"/>
        <v>1</v>
      </c>
      <c r="J699" s="83"/>
      <c r="K699" s="83"/>
      <c r="L699" s="83"/>
    </row>
    <row r="700" ht="15.0" customHeight="1">
      <c r="A700" s="81"/>
      <c r="B700" s="83"/>
      <c r="C700" s="84" t="s">
        <v>3268</v>
      </c>
      <c r="D700" s="85" t="s">
        <v>986</v>
      </c>
      <c r="E700" s="83" t="s">
        <v>47</v>
      </c>
      <c r="F700" s="83"/>
      <c r="G700" s="83" t="s">
        <v>5111</v>
      </c>
      <c r="H700" s="83"/>
      <c r="I700" s="83">
        <f t="shared" si="1"/>
        <v>1</v>
      </c>
      <c r="J700" s="83"/>
      <c r="K700" s="83"/>
      <c r="L700" s="83"/>
    </row>
    <row r="701" ht="15.0" customHeight="1">
      <c r="A701" s="81"/>
      <c r="B701" s="83"/>
      <c r="C701" s="84" t="s">
        <v>985</v>
      </c>
      <c r="D701" s="85" t="s">
        <v>986</v>
      </c>
      <c r="E701" s="83" t="s">
        <v>47</v>
      </c>
      <c r="F701" s="83" t="s">
        <v>5111</v>
      </c>
      <c r="G701" s="83"/>
      <c r="H701" s="83"/>
      <c r="I701" s="83">
        <f t="shared" si="1"/>
        <v>1</v>
      </c>
      <c r="J701" s="83"/>
      <c r="K701" s="83"/>
      <c r="L701" s="83"/>
    </row>
    <row r="702" ht="15.0" customHeight="1">
      <c r="A702" s="81"/>
      <c r="B702" s="83"/>
      <c r="C702" s="84" t="s">
        <v>988</v>
      </c>
      <c r="D702" s="85" t="s">
        <v>986</v>
      </c>
      <c r="E702" s="83" t="s">
        <v>47</v>
      </c>
      <c r="F702" s="83" t="s">
        <v>5111</v>
      </c>
      <c r="G702" s="83"/>
      <c r="H702" s="83"/>
      <c r="I702" s="83">
        <f t="shared" si="1"/>
        <v>1</v>
      </c>
      <c r="J702" s="83"/>
      <c r="K702" s="83"/>
      <c r="L702" s="83"/>
    </row>
    <row r="703" ht="15.0" customHeight="1">
      <c r="A703" s="81"/>
      <c r="B703" s="83"/>
      <c r="C703" s="84" t="s">
        <v>3270</v>
      </c>
      <c r="D703" s="85" t="s">
        <v>986</v>
      </c>
      <c r="E703" s="83" t="s">
        <v>47</v>
      </c>
      <c r="F703" s="83"/>
      <c r="G703" s="83" t="s">
        <v>5111</v>
      </c>
      <c r="H703" s="83"/>
      <c r="I703" s="83">
        <f t="shared" si="1"/>
        <v>1</v>
      </c>
      <c r="J703" s="83"/>
      <c r="K703" s="83"/>
      <c r="L703" s="83"/>
    </row>
    <row r="704" ht="15.0" customHeight="1">
      <c r="A704" s="81"/>
      <c r="B704" s="83"/>
      <c r="C704" s="84" t="s">
        <v>990</v>
      </c>
      <c r="D704" s="85" t="s">
        <v>986</v>
      </c>
      <c r="E704" s="83" t="s">
        <v>47</v>
      </c>
      <c r="F704" s="83" t="s">
        <v>5111</v>
      </c>
      <c r="G704" s="83"/>
      <c r="H704" s="83"/>
      <c r="I704" s="83">
        <f t="shared" si="1"/>
        <v>1</v>
      </c>
      <c r="J704" s="83"/>
      <c r="K704" s="83"/>
      <c r="L704" s="83"/>
    </row>
    <row r="705" ht="15.0" customHeight="1">
      <c r="A705" s="81"/>
      <c r="B705" s="83"/>
      <c r="C705" s="84" t="s">
        <v>994</v>
      </c>
      <c r="D705" s="85" t="s">
        <v>44</v>
      </c>
      <c r="E705" s="83" t="s">
        <v>49</v>
      </c>
      <c r="F705" s="83" t="s">
        <v>5111</v>
      </c>
      <c r="G705" s="83"/>
      <c r="H705" s="83"/>
      <c r="I705" s="83">
        <f t="shared" si="1"/>
        <v>1</v>
      </c>
      <c r="J705" s="83"/>
      <c r="K705" s="83"/>
      <c r="L705" s="83"/>
    </row>
    <row r="706" ht="15.0" customHeight="1">
      <c r="A706" s="81"/>
      <c r="B706" s="83"/>
      <c r="C706" s="84" t="s">
        <v>1015</v>
      </c>
      <c r="D706" s="85" t="s">
        <v>44</v>
      </c>
      <c r="E706" s="83" t="s">
        <v>49</v>
      </c>
      <c r="F706" s="83" t="s">
        <v>5111</v>
      </c>
      <c r="G706" s="83"/>
      <c r="H706" s="83"/>
      <c r="I706" s="83">
        <f t="shared" si="1"/>
        <v>1</v>
      </c>
      <c r="J706" s="83"/>
      <c r="K706" s="83"/>
      <c r="L706" s="83"/>
    </row>
    <row r="707" ht="15.0" customHeight="1">
      <c r="A707" s="81"/>
      <c r="B707" s="83"/>
      <c r="C707" s="84" t="s">
        <v>1075</v>
      </c>
      <c r="D707" s="85" t="s">
        <v>44</v>
      </c>
      <c r="E707" s="83" t="s">
        <v>49</v>
      </c>
      <c r="F707" s="83" t="s">
        <v>5111</v>
      </c>
      <c r="G707" s="83"/>
      <c r="H707" s="83"/>
      <c r="I707" s="83">
        <f t="shared" si="1"/>
        <v>1</v>
      </c>
      <c r="J707" s="83"/>
      <c r="K707" s="83"/>
      <c r="L707" s="83"/>
    </row>
    <row r="708" ht="15.0" customHeight="1">
      <c r="A708" s="81"/>
      <c r="B708" s="83"/>
      <c r="C708" s="84" t="s">
        <v>1029</v>
      </c>
      <c r="D708" s="85" t="s">
        <v>44</v>
      </c>
      <c r="E708" s="83" t="s">
        <v>49</v>
      </c>
      <c r="F708" s="83" t="s">
        <v>5111</v>
      </c>
      <c r="G708" s="83"/>
      <c r="H708" s="83"/>
      <c r="I708" s="83">
        <f t="shared" si="1"/>
        <v>1</v>
      </c>
      <c r="J708" s="83"/>
      <c r="K708" s="83"/>
      <c r="L708" s="83"/>
    </row>
    <row r="709" ht="15.0" customHeight="1">
      <c r="A709" s="81"/>
      <c r="B709" s="83"/>
      <c r="C709" s="84" t="s">
        <v>3272</v>
      </c>
      <c r="D709" s="85" t="s">
        <v>44</v>
      </c>
      <c r="E709" s="83" t="s">
        <v>49</v>
      </c>
      <c r="F709" s="83"/>
      <c r="G709" s="83" t="s">
        <v>5111</v>
      </c>
      <c r="H709" s="83"/>
      <c r="I709" s="83">
        <f t="shared" si="1"/>
        <v>1</v>
      </c>
      <c r="J709" s="83"/>
      <c r="K709" s="83"/>
      <c r="L709" s="83"/>
    </row>
    <row r="710" ht="15.0" customHeight="1">
      <c r="A710" s="81"/>
      <c r="B710" s="83"/>
      <c r="C710" s="84" t="s">
        <v>1067</v>
      </c>
      <c r="D710" s="85" t="s">
        <v>44</v>
      </c>
      <c r="E710" s="83" t="s">
        <v>49</v>
      </c>
      <c r="F710" s="83" t="s">
        <v>5111</v>
      </c>
      <c r="G710" s="83"/>
      <c r="H710" s="83"/>
      <c r="I710" s="83">
        <f t="shared" si="1"/>
        <v>1</v>
      </c>
      <c r="J710" s="83"/>
      <c r="K710" s="83"/>
      <c r="L710" s="83"/>
    </row>
    <row r="711" ht="15.0" customHeight="1">
      <c r="A711" s="81"/>
      <c r="B711" s="83"/>
      <c r="C711" s="84" t="s">
        <v>4656</v>
      </c>
      <c r="D711" s="85" t="s">
        <v>44</v>
      </c>
      <c r="E711" s="83" t="s">
        <v>49</v>
      </c>
      <c r="F711" s="83"/>
      <c r="G711" s="83"/>
      <c r="H711" s="83" t="s">
        <v>5111</v>
      </c>
      <c r="I711" s="83">
        <f t="shared" si="1"/>
        <v>1</v>
      </c>
      <c r="J711" s="83"/>
      <c r="K711" s="83"/>
      <c r="L711" s="83"/>
    </row>
    <row r="712" ht="15.0" customHeight="1">
      <c r="A712" s="81"/>
      <c r="B712" s="83"/>
      <c r="C712" s="84" t="s">
        <v>1061</v>
      </c>
      <c r="D712" s="85" t="s">
        <v>44</v>
      </c>
      <c r="E712" s="83" t="s">
        <v>49</v>
      </c>
      <c r="F712" s="83" t="s">
        <v>5111</v>
      </c>
      <c r="G712" s="83"/>
      <c r="H712" s="83"/>
      <c r="I712" s="83">
        <f t="shared" si="1"/>
        <v>1</v>
      </c>
      <c r="J712" s="83"/>
      <c r="K712" s="83"/>
      <c r="L712" s="83"/>
    </row>
    <row r="713" ht="15.0" customHeight="1">
      <c r="A713" s="81"/>
      <c r="B713" s="83"/>
      <c r="C713" s="84" t="s">
        <v>3300</v>
      </c>
      <c r="D713" s="85" t="s">
        <v>44</v>
      </c>
      <c r="E713" s="83" t="s">
        <v>49</v>
      </c>
      <c r="F713" s="83"/>
      <c r="G713" s="83" t="s">
        <v>5111</v>
      </c>
      <c r="H713" s="83"/>
      <c r="I713" s="83">
        <f t="shared" si="1"/>
        <v>1</v>
      </c>
      <c r="J713" s="83"/>
      <c r="K713" s="83"/>
      <c r="L713" s="83"/>
    </row>
    <row r="714" ht="15.0" customHeight="1">
      <c r="A714" s="81"/>
      <c r="B714" s="83"/>
      <c r="C714" s="84" t="s">
        <v>3286</v>
      </c>
      <c r="D714" s="85" t="s">
        <v>44</v>
      </c>
      <c r="E714" s="83" t="s">
        <v>49</v>
      </c>
      <c r="F714" s="83"/>
      <c r="G714" s="83" t="s">
        <v>5111</v>
      </c>
      <c r="H714" s="83"/>
      <c r="I714" s="83">
        <f t="shared" si="1"/>
        <v>1</v>
      </c>
      <c r="J714" s="83"/>
      <c r="K714" s="83"/>
      <c r="L714" s="83"/>
    </row>
    <row r="715" ht="15.0" customHeight="1">
      <c r="A715" s="81"/>
      <c r="B715" s="83"/>
      <c r="C715" s="84" t="s">
        <v>1069</v>
      </c>
      <c r="D715" s="85" t="s">
        <v>44</v>
      </c>
      <c r="E715" s="83" t="s">
        <v>49</v>
      </c>
      <c r="F715" s="83" t="s">
        <v>5111</v>
      </c>
      <c r="G715" s="83"/>
      <c r="H715" s="83"/>
      <c r="I715" s="83">
        <f t="shared" si="1"/>
        <v>1</v>
      </c>
      <c r="J715" s="83"/>
      <c r="K715" s="83"/>
      <c r="L715" s="83"/>
    </row>
    <row r="716" ht="15.0" customHeight="1">
      <c r="A716" s="81"/>
      <c r="B716" s="83"/>
      <c r="C716" s="84" t="s">
        <v>1002</v>
      </c>
      <c r="D716" s="85" t="s">
        <v>44</v>
      </c>
      <c r="E716" s="83" t="s">
        <v>49</v>
      </c>
      <c r="F716" s="83" t="s">
        <v>5111</v>
      </c>
      <c r="G716" s="83"/>
      <c r="H716" s="83"/>
      <c r="I716" s="83">
        <f t="shared" si="1"/>
        <v>1</v>
      </c>
      <c r="J716" s="83"/>
      <c r="K716" s="83"/>
      <c r="L716" s="83"/>
    </row>
    <row r="717" ht="15.0" customHeight="1">
      <c r="A717" s="81"/>
      <c r="B717" s="83"/>
      <c r="C717" s="84" t="s">
        <v>1073</v>
      </c>
      <c r="D717" s="85" t="s">
        <v>44</v>
      </c>
      <c r="E717" s="83" t="s">
        <v>49</v>
      </c>
      <c r="F717" s="83" t="s">
        <v>5111</v>
      </c>
      <c r="G717" s="83"/>
      <c r="H717" s="83"/>
      <c r="I717" s="83">
        <f t="shared" si="1"/>
        <v>1</v>
      </c>
      <c r="J717" s="83"/>
      <c r="K717" s="83"/>
      <c r="L717" s="83"/>
    </row>
    <row r="718" ht="15.0" customHeight="1">
      <c r="A718" s="81"/>
      <c r="B718" s="83"/>
      <c r="C718" s="84" t="s">
        <v>1035</v>
      </c>
      <c r="D718" s="85" t="s">
        <v>44</v>
      </c>
      <c r="E718" s="83" t="s">
        <v>49</v>
      </c>
      <c r="F718" s="83" t="s">
        <v>5111</v>
      </c>
      <c r="G718" s="83"/>
      <c r="H718" s="83"/>
      <c r="I718" s="83">
        <f t="shared" si="1"/>
        <v>1</v>
      </c>
      <c r="J718" s="83"/>
      <c r="K718" s="83"/>
      <c r="L718" s="83"/>
    </row>
    <row r="719" ht="15.0" customHeight="1">
      <c r="A719" s="81"/>
      <c r="B719" s="83"/>
      <c r="C719" s="84" t="s">
        <v>1023</v>
      </c>
      <c r="D719" s="85" t="s">
        <v>44</v>
      </c>
      <c r="E719" s="83" t="s">
        <v>49</v>
      </c>
      <c r="F719" s="83" t="s">
        <v>5111</v>
      </c>
      <c r="G719" s="83"/>
      <c r="H719" s="83"/>
      <c r="I719" s="83">
        <f t="shared" si="1"/>
        <v>1</v>
      </c>
      <c r="J719" s="83"/>
      <c r="K719" s="83"/>
      <c r="L719" s="83"/>
    </row>
    <row r="720" ht="15.0" customHeight="1">
      <c r="A720" s="81"/>
      <c r="B720" s="83"/>
      <c r="C720" s="84" t="s">
        <v>1031</v>
      </c>
      <c r="D720" s="85" t="s">
        <v>44</v>
      </c>
      <c r="E720" s="83" t="s">
        <v>49</v>
      </c>
      <c r="F720" s="83" t="s">
        <v>5111</v>
      </c>
      <c r="G720" s="83"/>
      <c r="H720" s="83"/>
      <c r="I720" s="83">
        <f t="shared" si="1"/>
        <v>1</v>
      </c>
      <c r="J720" s="83"/>
      <c r="K720" s="83"/>
      <c r="L720" s="83"/>
    </row>
    <row r="721" ht="15.0" customHeight="1">
      <c r="A721" s="81"/>
      <c r="B721" s="83"/>
      <c r="C721" s="84" t="s">
        <v>1051</v>
      </c>
      <c r="D721" s="85" t="s">
        <v>44</v>
      </c>
      <c r="E721" s="83" t="s">
        <v>49</v>
      </c>
      <c r="F721" s="83" t="s">
        <v>5111</v>
      </c>
      <c r="G721" s="83"/>
      <c r="H721" s="83"/>
      <c r="I721" s="83">
        <f t="shared" si="1"/>
        <v>1</v>
      </c>
      <c r="J721" s="83"/>
      <c r="K721" s="83"/>
      <c r="L721" s="83"/>
    </row>
    <row r="722" ht="15.0" customHeight="1">
      <c r="A722" s="81"/>
      <c r="B722" s="83"/>
      <c r="C722" s="84" t="s">
        <v>3274</v>
      </c>
      <c r="D722" s="85" t="s">
        <v>44</v>
      </c>
      <c r="E722" s="83" t="s">
        <v>49</v>
      </c>
      <c r="F722" s="83"/>
      <c r="G722" s="83" t="s">
        <v>5111</v>
      </c>
      <c r="H722" s="83"/>
      <c r="I722" s="83">
        <f t="shared" si="1"/>
        <v>1</v>
      </c>
      <c r="J722" s="83"/>
      <c r="K722" s="83"/>
      <c r="L722" s="83"/>
    </row>
    <row r="723" ht="15.0" customHeight="1">
      <c r="A723" s="81"/>
      <c r="B723" s="83"/>
      <c r="C723" s="84" t="s">
        <v>1063</v>
      </c>
      <c r="D723" s="85" t="s">
        <v>44</v>
      </c>
      <c r="E723" s="83" t="s">
        <v>49</v>
      </c>
      <c r="F723" s="83" t="s">
        <v>5111</v>
      </c>
      <c r="G723" s="83"/>
      <c r="H723" s="83"/>
      <c r="I723" s="83">
        <f t="shared" si="1"/>
        <v>1</v>
      </c>
      <c r="J723" s="83"/>
      <c r="K723" s="83"/>
      <c r="L723" s="83"/>
    </row>
    <row r="724" ht="15.0" customHeight="1">
      <c r="A724" s="81"/>
      <c r="B724" s="83"/>
      <c r="C724" s="84" t="s">
        <v>3294</v>
      </c>
      <c r="D724" s="85" t="s">
        <v>44</v>
      </c>
      <c r="E724" s="83" t="s">
        <v>49</v>
      </c>
      <c r="F724" s="83"/>
      <c r="G724" s="83" t="s">
        <v>5111</v>
      </c>
      <c r="H724" s="83"/>
      <c r="I724" s="83">
        <f t="shared" si="1"/>
        <v>1</v>
      </c>
      <c r="J724" s="83"/>
      <c r="K724" s="83"/>
      <c r="L724" s="83"/>
    </row>
    <row r="725" ht="15.0" customHeight="1">
      <c r="A725" s="81"/>
      <c r="B725" s="86"/>
      <c r="C725" s="87" t="s">
        <v>1008</v>
      </c>
      <c r="D725" s="88" t="s">
        <v>44</v>
      </c>
      <c r="E725" s="86" t="s">
        <v>49</v>
      </c>
      <c r="F725" s="86" t="s">
        <v>5111</v>
      </c>
      <c r="G725" s="86"/>
      <c r="H725" s="86"/>
      <c r="I725" s="86">
        <f t="shared" si="1"/>
        <v>1</v>
      </c>
      <c r="J725" s="86"/>
      <c r="K725" s="86"/>
      <c r="L725" s="86" t="s">
        <v>5111</v>
      </c>
    </row>
    <row r="726" ht="15.0" customHeight="1">
      <c r="A726" s="81"/>
      <c r="B726" s="86"/>
      <c r="C726" s="87" t="s">
        <v>1081</v>
      </c>
      <c r="D726" s="88" t="s">
        <v>44</v>
      </c>
      <c r="E726" s="86" t="s">
        <v>49</v>
      </c>
      <c r="F726" s="86" t="s">
        <v>5111</v>
      </c>
      <c r="G726" s="86"/>
      <c r="H726" s="86"/>
      <c r="I726" s="86">
        <f t="shared" si="1"/>
        <v>1</v>
      </c>
      <c r="J726" s="86"/>
      <c r="K726" s="86"/>
      <c r="L726" s="86" t="s">
        <v>5111</v>
      </c>
    </row>
    <row r="727" ht="15.0" customHeight="1">
      <c r="A727" s="81"/>
      <c r="B727" s="83"/>
      <c r="C727" s="84" t="s">
        <v>1041</v>
      </c>
      <c r="D727" s="85" t="s">
        <v>44</v>
      </c>
      <c r="E727" s="83" t="s">
        <v>49</v>
      </c>
      <c r="F727" s="83" t="s">
        <v>5111</v>
      </c>
      <c r="G727" s="83"/>
      <c r="H727" s="83"/>
      <c r="I727" s="83">
        <f t="shared" si="1"/>
        <v>1</v>
      </c>
      <c r="J727" s="83"/>
      <c r="K727" s="83"/>
      <c r="L727" s="83"/>
    </row>
    <row r="728" ht="15.0" customHeight="1">
      <c r="A728" s="81"/>
      <c r="B728" s="83"/>
      <c r="C728" s="84" t="s">
        <v>1011</v>
      </c>
      <c r="D728" s="85" t="s">
        <v>44</v>
      </c>
      <c r="E728" s="83" t="s">
        <v>49</v>
      </c>
      <c r="F728" s="83" t="s">
        <v>5111</v>
      </c>
      <c r="G728" s="83"/>
      <c r="H728" s="83"/>
      <c r="I728" s="83">
        <f t="shared" si="1"/>
        <v>1</v>
      </c>
      <c r="J728" s="83"/>
      <c r="K728" s="83"/>
      <c r="L728" s="83"/>
    </row>
    <row r="729" ht="15.0" customHeight="1">
      <c r="A729" s="81"/>
      <c r="B729" s="83"/>
      <c r="C729" s="84" t="s">
        <v>4659</v>
      </c>
      <c r="D729" s="85" t="s">
        <v>44</v>
      </c>
      <c r="E729" s="83" t="s">
        <v>49</v>
      </c>
      <c r="F729" s="83"/>
      <c r="G729" s="83"/>
      <c r="H729" s="83" t="s">
        <v>5111</v>
      </c>
      <c r="I729" s="83">
        <f t="shared" si="1"/>
        <v>1</v>
      </c>
      <c r="J729" s="83"/>
      <c r="K729" s="83"/>
      <c r="L729" s="83"/>
    </row>
    <row r="730" ht="15.0" customHeight="1">
      <c r="A730" s="81"/>
      <c r="B730" s="83"/>
      <c r="C730" s="84" t="s">
        <v>1047</v>
      </c>
      <c r="D730" s="85" t="s">
        <v>44</v>
      </c>
      <c r="E730" s="83" t="s">
        <v>49</v>
      </c>
      <c r="F730" s="83" t="s">
        <v>5111</v>
      </c>
      <c r="G730" s="83"/>
      <c r="H730" s="83"/>
      <c r="I730" s="83">
        <f t="shared" si="1"/>
        <v>1</v>
      </c>
      <c r="J730" s="83"/>
      <c r="K730" s="83"/>
      <c r="L730" s="83"/>
    </row>
    <row r="731" ht="15.0" customHeight="1">
      <c r="A731" s="81"/>
      <c r="B731" s="83"/>
      <c r="C731" s="84" t="s">
        <v>1088</v>
      </c>
      <c r="D731" s="85" t="s">
        <v>44</v>
      </c>
      <c r="E731" s="83" t="s">
        <v>49</v>
      </c>
      <c r="F731" s="83" t="s">
        <v>5111</v>
      </c>
      <c r="G731" s="83"/>
      <c r="H731" s="83"/>
      <c r="I731" s="83">
        <f t="shared" si="1"/>
        <v>1</v>
      </c>
      <c r="J731" s="83"/>
      <c r="K731" s="83"/>
      <c r="L731" s="83"/>
    </row>
    <row r="732" ht="15.0" customHeight="1">
      <c r="A732" s="81"/>
      <c r="B732" s="83"/>
      <c r="C732" s="84" t="s">
        <v>1033</v>
      </c>
      <c r="D732" s="85" t="s">
        <v>44</v>
      </c>
      <c r="E732" s="83" t="s">
        <v>49</v>
      </c>
      <c r="F732" s="83" t="s">
        <v>5111</v>
      </c>
      <c r="G732" s="83"/>
      <c r="H732" s="83"/>
      <c r="I732" s="83">
        <f t="shared" si="1"/>
        <v>1</v>
      </c>
      <c r="J732" s="83"/>
      <c r="K732" s="83"/>
      <c r="L732" s="83"/>
    </row>
    <row r="733" ht="15.0" customHeight="1">
      <c r="A733" s="81"/>
      <c r="B733" s="83"/>
      <c r="C733" s="84" t="s">
        <v>1065</v>
      </c>
      <c r="D733" s="85" t="s">
        <v>44</v>
      </c>
      <c r="E733" s="83" t="s">
        <v>49</v>
      </c>
      <c r="F733" s="83" t="s">
        <v>5111</v>
      </c>
      <c r="G733" s="83"/>
      <c r="H733" s="83"/>
      <c r="I733" s="83">
        <f t="shared" si="1"/>
        <v>1</v>
      </c>
      <c r="J733" s="83"/>
      <c r="K733" s="83"/>
      <c r="L733" s="83"/>
    </row>
    <row r="734" ht="15.0" customHeight="1">
      <c r="A734" s="81"/>
      <c r="B734" s="83"/>
      <c r="C734" s="84" t="s">
        <v>1084</v>
      </c>
      <c r="D734" s="85" t="s">
        <v>44</v>
      </c>
      <c r="E734" s="83" t="s">
        <v>49</v>
      </c>
      <c r="F734" s="83" t="s">
        <v>5111</v>
      </c>
      <c r="G734" s="83"/>
      <c r="H734" s="83"/>
      <c r="I734" s="83">
        <f t="shared" si="1"/>
        <v>1</v>
      </c>
      <c r="J734" s="83"/>
      <c r="K734" s="83"/>
      <c r="L734" s="83"/>
    </row>
    <row r="735" ht="15.0" customHeight="1">
      <c r="A735" s="81"/>
      <c r="B735" s="83"/>
      <c r="C735" s="84" t="s">
        <v>1019</v>
      </c>
      <c r="D735" s="85" t="s">
        <v>44</v>
      </c>
      <c r="E735" s="83" t="s">
        <v>49</v>
      </c>
      <c r="F735" s="83" t="s">
        <v>5111</v>
      </c>
      <c r="G735" s="83"/>
      <c r="H735" s="83"/>
      <c r="I735" s="83">
        <f t="shared" si="1"/>
        <v>1</v>
      </c>
      <c r="J735" s="83"/>
      <c r="K735" s="83"/>
      <c r="L735" s="83"/>
    </row>
    <row r="736" ht="15.0" customHeight="1">
      <c r="A736" s="81"/>
      <c r="B736" s="83"/>
      <c r="C736" s="84" t="s">
        <v>1027</v>
      </c>
      <c r="D736" s="85" t="s">
        <v>44</v>
      </c>
      <c r="E736" s="83" t="s">
        <v>49</v>
      </c>
      <c r="F736" s="83" t="s">
        <v>5111</v>
      </c>
      <c r="G736" s="83"/>
      <c r="H736" s="83"/>
      <c r="I736" s="83">
        <f t="shared" si="1"/>
        <v>1</v>
      </c>
      <c r="J736" s="83"/>
      <c r="K736" s="83"/>
      <c r="L736" s="83"/>
    </row>
    <row r="737" ht="21.75" customHeight="1">
      <c r="A737" s="81"/>
      <c r="B737" s="83"/>
      <c r="C737" s="84" t="s">
        <v>1017</v>
      </c>
      <c r="D737" s="85" t="s">
        <v>44</v>
      </c>
      <c r="E737" s="83" t="s">
        <v>49</v>
      </c>
      <c r="F737" s="83" t="s">
        <v>5111</v>
      </c>
      <c r="G737" s="83"/>
      <c r="H737" s="83"/>
      <c r="I737" s="83">
        <f t="shared" si="1"/>
        <v>1</v>
      </c>
      <c r="J737" s="83"/>
      <c r="K737" s="83"/>
      <c r="L737" s="83"/>
    </row>
    <row r="738" ht="15.0" customHeight="1">
      <c r="A738" s="81"/>
      <c r="B738" s="83"/>
      <c r="C738" s="84" t="s">
        <v>1043</v>
      </c>
      <c r="D738" s="85" t="s">
        <v>44</v>
      </c>
      <c r="E738" s="83" t="s">
        <v>49</v>
      </c>
      <c r="F738" s="83" t="s">
        <v>5111</v>
      </c>
      <c r="G738" s="83"/>
      <c r="H738" s="83"/>
      <c r="I738" s="83">
        <f t="shared" si="1"/>
        <v>1</v>
      </c>
      <c r="J738" s="83"/>
      <c r="K738" s="83"/>
      <c r="L738" s="83"/>
    </row>
    <row r="739" ht="15.0" customHeight="1">
      <c r="A739" s="81"/>
      <c r="B739" s="83"/>
      <c r="C739" s="84" t="s">
        <v>1037</v>
      </c>
      <c r="D739" s="85" t="s">
        <v>44</v>
      </c>
      <c r="E739" s="83" t="s">
        <v>49</v>
      </c>
      <c r="F739" s="83" t="s">
        <v>5111</v>
      </c>
      <c r="G739" s="83"/>
      <c r="H739" s="83"/>
      <c r="I739" s="83">
        <f t="shared" si="1"/>
        <v>1</v>
      </c>
      <c r="J739" s="83"/>
      <c r="K739" s="83"/>
      <c r="L739" s="83"/>
    </row>
    <row r="740" ht="15.0" customHeight="1">
      <c r="A740" s="81"/>
      <c r="B740" s="86"/>
      <c r="C740" s="87" t="s">
        <v>4662</v>
      </c>
      <c r="D740" s="88" t="s">
        <v>44</v>
      </c>
      <c r="E740" s="86" t="s">
        <v>49</v>
      </c>
      <c r="F740" s="86"/>
      <c r="G740" s="86"/>
      <c r="H740" s="86" t="s">
        <v>5111</v>
      </c>
      <c r="I740" s="86">
        <f t="shared" si="1"/>
        <v>1</v>
      </c>
      <c r="J740" s="86"/>
      <c r="K740" s="86"/>
      <c r="L740" s="86" t="s">
        <v>5111</v>
      </c>
    </row>
    <row r="741" ht="15.0" customHeight="1">
      <c r="A741" s="81"/>
      <c r="B741" s="86"/>
      <c r="C741" s="87" t="s">
        <v>1054</v>
      </c>
      <c r="D741" s="88" t="s">
        <v>44</v>
      </c>
      <c r="E741" s="86" t="s">
        <v>49</v>
      </c>
      <c r="F741" s="86" t="s">
        <v>5111</v>
      </c>
      <c r="G741" s="86"/>
      <c r="H741" s="86"/>
      <c r="I741" s="86">
        <f t="shared" si="1"/>
        <v>1</v>
      </c>
      <c r="J741" s="86"/>
      <c r="K741" s="86"/>
      <c r="L741" s="86" t="s">
        <v>5111</v>
      </c>
    </row>
    <row r="742" ht="15.0" customHeight="1">
      <c r="A742" s="81"/>
      <c r="B742" s="83"/>
      <c r="C742" s="84" t="s">
        <v>1077</v>
      </c>
      <c r="D742" s="85" t="s">
        <v>44</v>
      </c>
      <c r="E742" s="83" t="s">
        <v>49</v>
      </c>
      <c r="F742" s="83" t="s">
        <v>5111</v>
      </c>
      <c r="G742" s="83"/>
      <c r="H742" s="83"/>
      <c r="I742" s="83">
        <f t="shared" si="1"/>
        <v>1</v>
      </c>
      <c r="J742" s="83"/>
      <c r="K742" s="83"/>
      <c r="L742" s="83"/>
    </row>
    <row r="743" ht="15.0" customHeight="1">
      <c r="A743" s="81"/>
      <c r="B743" s="83"/>
      <c r="C743" s="84" t="s">
        <v>3276</v>
      </c>
      <c r="D743" s="85" t="s">
        <v>44</v>
      </c>
      <c r="E743" s="83" t="s">
        <v>49</v>
      </c>
      <c r="F743" s="83"/>
      <c r="G743" s="83" t="s">
        <v>5111</v>
      </c>
      <c r="H743" s="83"/>
      <c r="I743" s="83">
        <f t="shared" si="1"/>
        <v>1</v>
      </c>
      <c r="J743" s="83"/>
      <c r="K743" s="83"/>
      <c r="L743" s="83"/>
    </row>
    <row r="744" ht="15.0" customHeight="1">
      <c r="A744" s="81"/>
      <c r="B744" s="83"/>
      <c r="C744" s="84" t="s">
        <v>1059</v>
      </c>
      <c r="D744" s="85" t="s">
        <v>44</v>
      </c>
      <c r="E744" s="83" t="s">
        <v>49</v>
      </c>
      <c r="F744" s="83" t="s">
        <v>5111</v>
      </c>
      <c r="G744" s="83"/>
      <c r="H744" s="83"/>
      <c r="I744" s="83">
        <f t="shared" si="1"/>
        <v>1</v>
      </c>
      <c r="J744" s="83"/>
      <c r="K744" s="83"/>
      <c r="L744" s="83"/>
    </row>
    <row r="745" ht="15.0" customHeight="1">
      <c r="A745" s="81"/>
      <c r="B745" s="83"/>
      <c r="C745" s="84" t="s">
        <v>1013</v>
      </c>
      <c r="D745" s="85" t="s">
        <v>44</v>
      </c>
      <c r="E745" s="83" t="s">
        <v>49</v>
      </c>
      <c r="F745" s="83" t="s">
        <v>5111</v>
      </c>
      <c r="G745" s="83"/>
      <c r="H745" s="83"/>
      <c r="I745" s="83">
        <f t="shared" si="1"/>
        <v>1</v>
      </c>
      <c r="J745" s="83"/>
      <c r="K745" s="83"/>
      <c r="L745" s="83"/>
    </row>
    <row r="746" ht="15.0" customHeight="1">
      <c r="A746" s="81"/>
      <c r="B746" s="86"/>
      <c r="C746" s="87" t="s">
        <v>3292</v>
      </c>
      <c r="D746" s="88" t="s">
        <v>44</v>
      </c>
      <c r="E746" s="86" t="s">
        <v>49</v>
      </c>
      <c r="F746" s="86"/>
      <c r="G746" s="86" t="s">
        <v>5111</v>
      </c>
      <c r="H746" s="86"/>
      <c r="I746" s="86">
        <f t="shared" si="1"/>
        <v>1</v>
      </c>
      <c r="J746" s="86"/>
      <c r="K746" s="86"/>
      <c r="L746" s="86" t="s">
        <v>5111</v>
      </c>
    </row>
    <row r="747" ht="15.0" customHeight="1">
      <c r="A747" s="81"/>
      <c r="B747" s="83"/>
      <c r="C747" s="84" t="s">
        <v>1000</v>
      </c>
      <c r="D747" s="85" t="s">
        <v>44</v>
      </c>
      <c r="E747" s="83" t="s">
        <v>49</v>
      </c>
      <c r="F747" s="83" t="s">
        <v>5111</v>
      </c>
      <c r="G747" s="83"/>
      <c r="H747" s="83"/>
      <c r="I747" s="83">
        <f t="shared" si="1"/>
        <v>1</v>
      </c>
      <c r="J747" s="83"/>
      <c r="K747" s="83"/>
      <c r="L747" s="83"/>
    </row>
    <row r="748" ht="15.0" customHeight="1">
      <c r="A748" s="81"/>
      <c r="B748" s="83"/>
      <c r="C748" s="84" t="s">
        <v>3288</v>
      </c>
      <c r="D748" s="85" t="s">
        <v>44</v>
      </c>
      <c r="E748" s="83" t="s">
        <v>49</v>
      </c>
      <c r="F748" s="83"/>
      <c r="G748" s="83" t="s">
        <v>5111</v>
      </c>
      <c r="H748" s="83"/>
      <c r="I748" s="83">
        <f t="shared" si="1"/>
        <v>1</v>
      </c>
      <c r="J748" s="83"/>
      <c r="K748" s="83"/>
      <c r="L748" s="83"/>
    </row>
    <row r="749" ht="15.0" customHeight="1">
      <c r="A749" s="81"/>
      <c r="B749" s="83"/>
      <c r="C749" s="84" t="s">
        <v>4665</v>
      </c>
      <c r="D749" s="85" t="s">
        <v>44</v>
      </c>
      <c r="E749" s="83" t="s">
        <v>49</v>
      </c>
      <c r="F749" s="83"/>
      <c r="G749" s="83"/>
      <c r="H749" s="83" t="s">
        <v>5111</v>
      </c>
      <c r="I749" s="83">
        <f t="shared" si="1"/>
        <v>1</v>
      </c>
      <c r="J749" s="83"/>
      <c r="K749" s="83"/>
      <c r="L749" s="83"/>
    </row>
    <row r="750" ht="21.75" customHeight="1">
      <c r="A750" s="81"/>
      <c r="B750" s="83"/>
      <c r="C750" s="84" t="s">
        <v>1006</v>
      </c>
      <c r="D750" s="85" t="s">
        <v>44</v>
      </c>
      <c r="E750" s="83" t="s">
        <v>49</v>
      </c>
      <c r="F750" s="83" t="s">
        <v>5111</v>
      </c>
      <c r="G750" s="83"/>
      <c r="H750" s="83"/>
      <c r="I750" s="83">
        <f t="shared" si="1"/>
        <v>1</v>
      </c>
      <c r="J750" s="83"/>
      <c r="K750" s="83"/>
      <c r="L750" s="83"/>
    </row>
    <row r="751" ht="15.0" customHeight="1">
      <c r="A751" s="81"/>
      <c r="B751" s="83"/>
      <c r="C751" s="84" t="s">
        <v>3302</v>
      </c>
      <c r="D751" s="85" t="s">
        <v>44</v>
      </c>
      <c r="E751" s="83" t="s">
        <v>49</v>
      </c>
      <c r="F751" s="83"/>
      <c r="G751" s="83" t="s">
        <v>5111</v>
      </c>
      <c r="H751" s="83"/>
      <c r="I751" s="83">
        <f t="shared" si="1"/>
        <v>1</v>
      </c>
      <c r="J751" s="83"/>
      <c r="K751" s="83"/>
      <c r="L751" s="83"/>
    </row>
    <row r="752" ht="15.0" customHeight="1">
      <c r="A752" s="81"/>
      <c r="B752" s="83"/>
      <c r="C752" s="84" t="s">
        <v>3284</v>
      </c>
      <c r="D752" s="85" t="s">
        <v>44</v>
      </c>
      <c r="E752" s="83" t="s">
        <v>49</v>
      </c>
      <c r="F752" s="83"/>
      <c r="G752" s="83" t="s">
        <v>5111</v>
      </c>
      <c r="H752" s="83"/>
      <c r="I752" s="83">
        <f t="shared" si="1"/>
        <v>1</v>
      </c>
      <c r="J752" s="83"/>
      <c r="K752" s="83"/>
      <c r="L752" s="83"/>
    </row>
    <row r="753" ht="15.0" customHeight="1">
      <c r="A753" s="81"/>
      <c r="B753" s="83"/>
      <c r="C753" s="84" t="s">
        <v>1090</v>
      </c>
      <c r="D753" s="85" t="s">
        <v>44</v>
      </c>
      <c r="E753" s="83" t="s">
        <v>49</v>
      </c>
      <c r="F753" s="83" t="s">
        <v>5111</v>
      </c>
      <c r="G753" s="83"/>
      <c r="H753" s="83"/>
      <c r="I753" s="83">
        <f t="shared" si="1"/>
        <v>1</v>
      </c>
      <c r="J753" s="83"/>
      <c r="K753" s="83"/>
      <c r="L753" s="83"/>
    </row>
    <row r="754" ht="15.0" customHeight="1">
      <c r="A754" s="81"/>
      <c r="B754" s="83"/>
      <c r="C754" s="84" t="s">
        <v>1086</v>
      </c>
      <c r="D754" s="85" t="s">
        <v>44</v>
      </c>
      <c r="E754" s="83" t="s">
        <v>49</v>
      </c>
      <c r="F754" s="83" t="s">
        <v>5111</v>
      </c>
      <c r="G754" s="83"/>
      <c r="H754" s="83"/>
      <c r="I754" s="83">
        <f t="shared" si="1"/>
        <v>1</v>
      </c>
      <c r="J754" s="83"/>
      <c r="K754" s="83"/>
      <c r="L754" s="83"/>
    </row>
    <row r="755" ht="15.0" customHeight="1">
      <c r="A755" s="81"/>
      <c r="B755" s="83"/>
      <c r="C755" s="84" t="s">
        <v>3290</v>
      </c>
      <c r="D755" s="85" t="s">
        <v>44</v>
      </c>
      <c r="E755" s="83" t="s">
        <v>49</v>
      </c>
      <c r="F755" s="83"/>
      <c r="G755" s="83" t="s">
        <v>5111</v>
      </c>
      <c r="H755" s="83"/>
      <c r="I755" s="83">
        <f t="shared" si="1"/>
        <v>1</v>
      </c>
      <c r="J755" s="83"/>
      <c r="K755" s="83"/>
      <c r="L755" s="83"/>
    </row>
    <row r="756" ht="15.0" customHeight="1">
      <c r="A756" s="81"/>
      <c r="B756" s="83"/>
      <c r="C756" s="84" t="s">
        <v>1071</v>
      </c>
      <c r="D756" s="85" t="s">
        <v>44</v>
      </c>
      <c r="E756" s="83" t="s">
        <v>49</v>
      </c>
      <c r="F756" s="83" t="s">
        <v>5111</v>
      </c>
      <c r="G756" s="83"/>
      <c r="H756" s="83"/>
      <c r="I756" s="83">
        <f t="shared" si="1"/>
        <v>1</v>
      </c>
      <c r="J756" s="83"/>
      <c r="K756" s="83"/>
      <c r="L756" s="83"/>
    </row>
    <row r="757" ht="15.0" customHeight="1">
      <c r="A757" s="81"/>
      <c r="B757" s="83"/>
      <c r="C757" s="84" t="s">
        <v>996</v>
      </c>
      <c r="D757" s="85" t="s">
        <v>44</v>
      </c>
      <c r="E757" s="83" t="s">
        <v>49</v>
      </c>
      <c r="F757" s="83" t="s">
        <v>5111</v>
      </c>
      <c r="G757" s="83"/>
      <c r="H757" s="83"/>
      <c r="I757" s="83">
        <f t="shared" si="1"/>
        <v>1</v>
      </c>
      <c r="J757" s="83"/>
      <c r="K757" s="83"/>
      <c r="L757" s="83"/>
    </row>
    <row r="758" ht="15.0" customHeight="1">
      <c r="A758" s="81"/>
      <c r="B758" s="83"/>
      <c r="C758" s="84" t="s">
        <v>3304</v>
      </c>
      <c r="D758" s="85" t="s">
        <v>44</v>
      </c>
      <c r="E758" s="83" t="s">
        <v>49</v>
      </c>
      <c r="F758" s="83"/>
      <c r="G758" s="83" t="s">
        <v>5111</v>
      </c>
      <c r="H758" s="83"/>
      <c r="I758" s="83">
        <f t="shared" si="1"/>
        <v>1</v>
      </c>
      <c r="J758" s="83"/>
      <c r="K758" s="83"/>
      <c r="L758" s="83"/>
    </row>
    <row r="759" ht="15.0" customHeight="1">
      <c r="A759" s="81"/>
      <c r="B759" s="83"/>
      <c r="C759" s="84" t="s">
        <v>1004</v>
      </c>
      <c r="D759" s="85" t="s">
        <v>44</v>
      </c>
      <c r="E759" s="83" t="s">
        <v>49</v>
      </c>
      <c r="F759" s="83" t="s">
        <v>5111</v>
      </c>
      <c r="G759" s="83"/>
      <c r="H759" s="83"/>
      <c r="I759" s="83">
        <f t="shared" si="1"/>
        <v>1</v>
      </c>
      <c r="J759" s="83"/>
      <c r="K759" s="83"/>
      <c r="L759" s="83"/>
    </row>
    <row r="760" ht="15.0" customHeight="1">
      <c r="A760" s="81"/>
      <c r="B760" s="89"/>
      <c r="C760" s="90" t="s">
        <v>3278</v>
      </c>
      <c r="D760" s="91" t="s">
        <v>44</v>
      </c>
      <c r="E760" s="89" t="s">
        <v>49</v>
      </c>
      <c r="F760" s="89"/>
      <c r="G760" s="89" t="s">
        <v>5111</v>
      </c>
      <c r="H760" s="89" t="s">
        <v>5111</v>
      </c>
      <c r="I760" s="89">
        <f t="shared" si="1"/>
        <v>2</v>
      </c>
      <c r="J760" s="89" t="s">
        <v>5111</v>
      </c>
      <c r="K760" s="89" t="s">
        <v>5112</v>
      </c>
      <c r="L760" s="89"/>
    </row>
    <row r="761" ht="15.0" customHeight="1">
      <c r="A761" s="81"/>
      <c r="B761" s="83"/>
      <c r="C761" s="84" t="s">
        <v>4671</v>
      </c>
      <c r="D761" s="85" t="s">
        <v>44</v>
      </c>
      <c r="E761" s="83" t="s">
        <v>49</v>
      </c>
      <c r="F761" s="83"/>
      <c r="G761" s="83"/>
      <c r="H761" s="83" t="s">
        <v>5111</v>
      </c>
      <c r="I761" s="83">
        <f t="shared" si="1"/>
        <v>1</v>
      </c>
      <c r="J761" s="83"/>
      <c r="K761" s="83"/>
      <c r="L761" s="83"/>
    </row>
    <row r="762" ht="21.75" customHeight="1">
      <c r="A762" s="81"/>
      <c r="B762" s="83"/>
      <c r="C762" s="84" t="s">
        <v>1092</v>
      </c>
      <c r="D762" s="85" t="s">
        <v>44</v>
      </c>
      <c r="E762" s="83" t="s">
        <v>49</v>
      </c>
      <c r="F762" s="83" t="s">
        <v>5111</v>
      </c>
      <c r="G762" s="83"/>
      <c r="H762" s="83"/>
      <c r="I762" s="83">
        <f t="shared" si="1"/>
        <v>1</v>
      </c>
      <c r="J762" s="83"/>
      <c r="K762" s="83"/>
      <c r="L762" s="83"/>
    </row>
    <row r="763" ht="15.0" customHeight="1">
      <c r="A763" s="81"/>
      <c r="B763" s="83"/>
      <c r="C763" s="84" t="s">
        <v>4674</v>
      </c>
      <c r="D763" s="85" t="s">
        <v>44</v>
      </c>
      <c r="E763" s="83" t="s">
        <v>49</v>
      </c>
      <c r="F763" s="83"/>
      <c r="G763" s="83"/>
      <c r="H763" s="83" t="s">
        <v>5111</v>
      </c>
      <c r="I763" s="83">
        <f t="shared" si="1"/>
        <v>1</v>
      </c>
      <c r="J763" s="83"/>
      <c r="K763" s="83"/>
      <c r="L763" s="83"/>
    </row>
    <row r="764" ht="15.0" customHeight="1">
      <c r="A764" s="81"/>
      <c r="B764" s="83"/>
      <c r="C764" s="84" t="s">
        <v>3282</v>
      </c>
      <c r="D764" s="85" t="s">
        <v>44</v>
      </c>
      <c r="E764" s="83" t="s">
        <v>49</v>
      </c>
      <c r="F764" s="83"/>
      <c r="G764" s="83" t="s">
        <v>5111</v>
      </c>
      <c r="H764" s="83"/>
      <c r="I764" s="83">
        <f t="shared" si="1"/>
        <v>1</v>
      </c>
      <c r="J764" s="83"/>
      <c r="K764" s="83"/>
      <c r="L764" s="83"/>
    </row>
    <row r="765" ht="15.0" customHeight="1">
      <c r="A765" s="81"/>
      <c r="B765" s="83"/>
      <c r="C765" s="84" t="s">
        <v>1057</v>
      </c>
      <c r="D765" s="85" t="s">
        <v>44</v>
      </c>
      <c r="E765" s="83" t="s">
        <v>49</v>
      </c>
      <c r="F765" s="83" t="s">
        <v>5111</v>
      </c>
      <c r="G765" s="83"/>
      <c r="H765" s="83"/>
      <c r="I765" s="83">
        <f t="shared" si="1"/>
        <v>1</v>
      </c>
      <c r="J765" s="83"/>
      <c r="K765" s="83"/>
      <c r="L765" s="83"/>
    </row>
    <row r="766" ht="15.0" customHeight="1">
      <c r="A766" s="81"/>
      <c r="B766" s="83"/>
      <c r="C766" s="84" t="s">
        <v>1021</v>
      </c>
      <c r="D766" s="85" t="s">
        <v>44</v>
      </c>
      <c r="E766" s="83" t="s">
        <v>49</v>
      </c>
      <c r="F766" s="83" t="s">
        <v>5111</v>
      </c>
      <c r="G766" s="83"/>
      <c r="H766" s="83"/>
      <c r="I766" s="83">
        <f t="shared" si="1"/>
        <v>1</v>
      </c>
      <c r="J766" s="83"/>
      <c r="K766" s="83"/>
      <c r="L766" s="83"/>
    </row>
    <row r="767" ht="15.0" customHeight="1">
      <c r="A767" s="81"/>
      <c r="B767" s="83"/>
      <c r="C767" s="84" t="s">
        <v>1049</v>
      </c>
      <c r="D767" s="85" t="s">
        <v>44</v>
      </c>
      <c r="E767" s="83" t="s">
        <v>49</v>
      </c>
      <c r="F767" s="83" t="s">
        <v>5111</v>
      </c>
      <c r="G767" s="83"/>
      <c r="H767" s="83"/>
      <c r="I767" s="83">
        <f t="shared" si="1"/>
        <v>1</v>
      </c>
      <c r="J767" s="83"/>
      <c r="K767" s="83"/>
      <c r="L767" s="83"/>
    </row>
    <row r="768" ht="15.0" customHeight="1">
      <c r="A768" s="81"/>
      <c r="B768" s="83"/>
      <c r="C768" s="84" t="s">
        <v>4677</v>
      </c>
      <c r="D768" s="85" t="s">
        <v>44</v>
      </c>
      <c r="E768" s="83" t="s">
        <v>49</v>
      </c>
      <c r="F768" s="83"/>
      <c r="G768" s="83"/>
      <c r="H768" s="83" t="s">
        <v>5111</v>
      </c>
      <c r="I768" s="83">
        <f t="shared" si="1"/>
        <v>1</v>
      </c>
      <c r="J768" s="83"/>
      <c r="K768" s="83"/>
      <c r="L768" s="83"/>
    </row>
    <row r="769" ht="15.0" customHeight="1">
      <c r="A769" s="81"/>
      <c r="B769" s="83"/>
      <c r="C769" s="84" t="s">
        <v>1025</v>
      </c>
      <c r="D769" s="85" t="s">
        <v>44</v>
      </c>
      <c r="E769" s="83" t="s">
        <v>49</v>
      </c>
      <c r="F769" s="83" t="s">
        <v>5111</v>
      </c>
      <c r="G769" s="83"/>
      <c r="H769" s="83"/>
      <c r="I769" s="83">
        <f t="shared" si="1"/>
        <v>1</v>
      </c>
      <c r="J769" s="83"/>
      <c r="K769" s="83"/>
      <c r="L769" s="83"/>
    </row>
    <row r="770" ht="15.0" customHeight="1">
      <c r="A770" s="81"/>
      <c r="B770" s="83"/>
      <c r="C770" s="84" t="s">
        <v>3296</v>
      </c>
      <c r="D770" s="85" t="s">
        <v>44</v>
      </c>
      <c r="E770" s="83" t="s">
        <v>49</v>
      </c>
      <c r="F770" s="83"/>
      <c r="G770" s="83" t="s">
        <v>5111</v>
      </c>
      <c r="H770" s="83"/>
      <c r="I770" s="83">
        <f t="shared" si="1"/>
        <v>1</v>
      </c>
      <c r="J770" s="83"/>
      <c r="K770" s="83"/>
      <c r="L770" s="83"/>
    </row>
    <row r="771" ht="15.0" customHeight="1">
      <c r="A771" s="81"/>
      <c r="B771" s="83"/>
      <c r="C771" s="84" t="s">
        <v>3280</v>
      </c>
      <c r="D771" s="85" t="s">
        <v>44</v>
      </c>
      <c r="E771" s="83" t="s">
        <v>49</v>
      </c>
      <c r="F771" s="83"/>
      <c r="G771" s="83" t="s">
        <v>5111</v>
      </c>
      <c r="H771" s="83"/>
      <c r="I771" s="83">
        <f t="shared" si="1"/>
        <v>1</v>
      </c>
      <c r="J771" s="83"/>
      <c r="K771" s="83"/>
      <c r="L771" s="83"/>
    </row>
    <row r="772" ht="15.0" customHeight="1">
      <c r="A772" s="81"/>
      <c r="B772" s="83"/>
      <c r="C772" s="84" t="s">
        <v>3298</v>
      </c>
      <c r="D772" s="85" t="s">
        <v>44</v>
      </c>
      <c r="E772" s="83" t="s">
        <v>49</v>
      </c>
      <c r="F772" s="83"/>
      <c r="G772" s="83" t="s">
        <v>5111</v>
      </c>
      <c r="H772" s="83"/>
      <c r="I772" s="83">
        <f t="shared" si="1"/>
        <v>1</v>
      </c>
      <c r="J772" s="83"/>
      <c r="K772" s="83"/>
      <c r="L772" s="83"/>
    </row>
    <row r="773" ht="15.0" customHeight="1">
      <c r="A773" s="81"/>
      <c r="B773" s="83"/>
      <c r="C773" s="84" t="s">
        <v>1039</v>
      </c>
      <c r="D773" s="85" t="s">
        <v>44</v>
      </c>
      <c r="E773" s="83" t="s">
        <v>49</v>
      </c>
      <c r="F773" s="83" t="s">
        <v>5111</v>
      </c>
      <c r="G773" s="83"/>
      <c r="H773" s="83"/>
      <c r="I773" s="83">
        <f t="shared" si="1"/>
        <v>1</v>
      </c>
      <c r="J773" s="83"/>
      <c r="K773" s="83"/>
      <c r="L773" s="83"/>
    </row>
    <row r="774" ht="15.0" customHeight="1">
      <c r="A774" s="81"/>
      <c r="B774" s="83"/>
      <c r="C774" s="84" t="s">
        <v>1079</v>
      </c>
      <c r="D774" s="85" t="s">
        <v>44</v>
      </c>
      <c r="E774" s="83" t="s">
        <v>49</v>
      </c>
      <c r="F774" s="83" t="s">
        <v>5111</v>
      </c>
      <c r="G774" s="83"/>
      <c r="H774" s="83"/>
      <c r="I774" s="83">
        <f t="shared" si="1"/>
        <v>1</v>
      </c>
      <c r="J774" s="83"/>
      <c r="K774" s="83"/>
      <c r="L774" s="83"/>
    </row>
    <row r="775" ht="15.0" customHeight="1">
      <c r="A775" s="81"/>
      <c r="B775" s="83"/>
      <c r="C775" s="84" t="s">
        <v>998</v>
      </c>
      <c r="D775" s="85" t="s">
        <v>44</v>
      </c>
      <c r="E775" s="83" t="s">
        <v>49</v>
      </c>
      <c r="F775" s="83" t="s">
        <v>5111</v>
      </c>
      <c r="G775" s="83"/>
      <c r="H775" s="83"/>
      <c r="I775" s="83">
        <f t="shared" si="1"/>
        <v>1</v>
      </c>
      <c r="J775" s="83"/>
      <c r="K775" s="83"/>
      <c r="L775" s="83"/>
    </row>
    <row r="776" ht="15.0" customHeight="1">
      <c r="A776" s="81"/>
      <c r="B776" s="83"/>
      <c r="C776" s="84" t="s">
        <v>1045</v>
      </c>
      <c r="D776" s="85" t="s">
        <v>44</v>
      </c>
      <c r="E776" s="83" t="s">
        <v>49</v>
      </c>
      <c r="F776" s="83" t="s">
        <v>5111</v>
      </c>
      <c r="G776" s="83"/>
      <c r="H776" s="83"/>
      <c r="I776" s="83">
        <f t="shared" si="1"/>
        <v>1</v>
      </c>
      <c r="J776" s="83"/>
      <c r="K776" s="83"/>
      <c r="L776" s="83"/>
    </row>
    <row r="777" ht="15.0" customHeight="1">
      <c r="A777" s="81"/>
      <c r="B777" s="83"/>
      <c r="C777" s="84" t="s">
        <v>1097</v>
      </c>
      <c r="D777" s="85" t="s">
        <v>1095</v>
      </c>
      <c r="E777" s="83" t="s">
        <v>45</v>
      </c>
      <c r="F777" s="83" t="s">
        <v>5111</v>
      </c>
      <c r="G777" s="83"/>
      <c r="H777" s="83"/>
      <c r="I777" s="83">
        <f t="shared" si="1"/>
        <v>1</v>
      </c>
      <c r="J777" s="83"/>
      <c r="K777" s="83"/>
      <c r="L777" s="83"/>
    </row>
    <row r="778" ht="15.0" customHeight="1">
      <c r="A778" s="81"/>
      <c r="B778" s="83"/>
      <c r="C778" s="84" t="s">
        <v>3306</v>
      </c>
      <c r="D778" s="85" t="s">
        <v>1095</v>
      </c>
      <c r="E778" s="83" t="s">
        <v>45</v>
      </c>
      <c r="F778" s="83"/>
      <c r="G778" s="83" t="s">
        <v>5111</v>
      </c>
      <c r="H778" s="83"/>
      <c r="I778" s="83">
        <f t="shared" si="1"/>
        <v>1</v>
      </c>
      <c r="J778" s="83"/>
      <c r="K778" s="83"/>
      <c r="L778" s="83"/>
    </row>
    <row r="779" ht="15.0" customHeight="1">
      <c r="A779" s="81"/>
      <c r="B779" s="83"/>
      <c r="C779" s="84" t="s">
        <v>1094</v>
      </c>
      <c r="D779" s="85" t="s">
        <v>1095</v>
      </c>
      <c r="E779" s="83" t="s">
        <v>45</v>
      </c>
      <c r="F779" s="83" t="s">
        <v>5111</v>
      </c>
      <c r="G779" s="83"/>
      <c r="H779" s="83"/>
      <c r="I779" s="83">
        <f t="shared" si="1"/>
        <v>1</v>
      </c>
      <c r="J779" s="83"/>
      <c r="K779" s="83"/>
      <c r="L779" s="83"/>
    </row>
    <row r="780" ht="15.0" customHeight="1">
      <c r="A780" s="81"/>
      <c r="B780" s="83"/>
      <c r="C780" s="84" t="s">
        <v>3308</v>
      </c>
      <c r="D780" s="85" t="s">
        <v>1095</v>
      </c>
      <c r="E780" s="83" t="s">
        <v>45</v>
      </c>
      <c r="F780" s="83"/>
      <c r="G780" s="83" t="s">
        <v>5111</v>
      </c>
      <c r="H780" s="83"/>
      <c r="I780" s="83">
        <f t="shared" si="1"/>
        <v>1</v>
      </c>
      <c r="J780" s="83"/>
      <c r="K780" s="83"/>
      <c r="L780" s="83"/>
    </row>
    <row r="781" ht="15.0" customHeight="1">
      <c r="A781" s="81"/>
      <c r="B781" s="83"/>
      <c r="C781" s="84" t="s">
        <v>3310</v>
      </c>
      <c r="D781" s="85" t="s">
        <v>1095</v>
      </c>
      <c r="E781" s="83" t="s">
        <v>45</v>
      </c>
      <c r="F781" s="83"/>
      <c r="G781" s="83" t="s">
        <v>5111</v>
      </c>
      <c r="H781" s="83"/>
      <c r="I781" s="83">
        <f t="shared" si="1"/>
        <v>1</v>
      </c>
      <c r="J781" s="83"/>
      <c r="K781" s="83"/>
      <c r="L781" s="83"/>
    </row>
    <row r="782" ht="15.0" customHeight="1">
      <c r="A782" s="81"/>
      <c r="B782" s="83"/>
      <c r="C782" s="84" t="s">
        <v>1102</v>
      </c>
      <c r="D782" s="85" t="s">
        <v>1100</v>
      </c>
      <c r="E782" s="83" t="s">
        <v>49</v>
      </c>
      <c r="F782" s="83" t="s">
        <v>5111</v>
      </c>
      <c r="G782" s="83"/>
      <c r="H782" s="83"/>
      <c r="I782" s="83">
        <f t="shared" si="1"/>
        <v>1</v>
      </c>
      <c r="J782" s="83"/>
      <c r="K782" s="83"/>
      <c r="L782" s="83"/>
    </row>
    <row r="783" ht="15.0" customHeight="1">
      <c r="A783" s="81"/>
      <c r="B783" s="83"/>
      <c r="C783" s="84" t="s">
        <v>1126</v>
      </c>
      <c r="D783" s="85" t="s">
        <v>1100</v>
      </c>
      <c r="E783" s="83" t="s">
        <v>49</v>
      </c>
      <c r="F783" s="83" t="s">
        <v>5111</v>
      </c>
      <c r="G783" s="83"/>
      <c r="H783" s="83"/>
      <c r="I783" s="83">
        <f t="shared" si="1"/>
        <v>1</v>
      </c>
      <c r="J783" s="83"/>
      <c r="K783" s="83"/>
      <c r="L783" s="83"/>
    </row>
    <row r="784" ht="15.0" customHeight="1">
      <c r="A784" s="81"/>
      <c r="B784" s="83"/>
      <c r="C784" s="84" t="s">
        <v>1104</v>
      </c>
      <c r="D784" s="85" t="s">
        <v>1100</v>
      </c>
      <c r="E784" s="83" t="s">
        <v>49</v>
      </c>
      <c r="F784" s="83" t="s">
        <v>5111</v>
      </c>
      <c r="G784" s="83"/>
      <c r="H784" s="83"/>
      <c r="I784" s="83">
        <f t="shared" si="1"/>
        <v>1</v>
      </c>
      <c r="J784" s="83"/>
      <c r="K784" s="83"/>
      <c r="L784" s="83"/>
    </row>
    <row r="785" ht="15.0" customHeight="1">
      <c r="A785" s="81"/>
      <c r="B785" s="83"/>
      <c r="C785" s="84" t="s">
        <v>1116</v>
      </c>
      <c r="D785" s="85" t="s">
        <v>1100</v>
      </c>
      <c r="E785" s="83" t="s">
        <v>49</v>
      </c>
      <c r="F785" s="83" t="s">
        <v>5111</v>
      </c>
      <c r="G785" s="83"/>
      <c r="H785" s="83"/>
      <c r="I785" s="83">
        <f t="shared" si="1"/>
        <v>1</v>
      </c>
      <c r="J785" s="83"/>
      <c r="K785" s="83"/>
      <c r="L785" s="83"/>
    </row>
    <row r="786" ht="15.0" customHeight="1">
      <c r="A786" s="81"/>
      <c r="B786" s="83"/>
      <c r="C786" s="84" t="s">
        <v>1118</v>
      </c>
      <c r="D786" s="85" t="s">
        <v>1100</v>
      </c>
      <c r="E786" s="83" t="s">
        <v>49</v>
      </c>
      <c r="F786" s="83" t="s">
        <v>5111</v>
      </c>
      <c r="G786" s="83"/>
      <c r="H786" s="83"/>
      <c r="I786" s="83">
        <f t="shared" si="1"/>
        <v>1</v>
      </c>
      <c r="J786" s="83"/>
      <c r="K786" s="83"/>
      <c r="L786" s="83"/>
    </row>
    <row r="787" ht="15.0" customHeight="1">
      <c r="A787" s="81"/>
      <c r="B787" s="83"/>
      <c r="C787" s="84" t="s">
        <v>1134</v>
      </c>
      <c r="D787" s="85" t="s">
        <v>1100</v>
      </c>
      <c r="E787" s="83" t="s">
        <v>49</v>
      </c>
      <c r="F787" s="83" t="s">
        <v>5111</v>
      </c>
      <c r="G787" s="83"/>
      <c r="H787" s="83"/>
      <c r="I787" s="83">
        <f t="shared" si="1"/>
        <v>1</v>
      </c>
      <c r="J787" s="83"/>
      <c r="K787" s="83"/>
      <c r="L787" s="83"/>
    </row>
    <row r="788" ht="15.0" customHeight="1">
      <c r="A788" s="81"/>
      <c r="B788" s="83"/>
      <c r="C788" s="84" t="s">
        <v>1128</v>
      </c>
      <c r="D788" s="85" t="s">
        <v>1100</v>
      </c>
      <c r="E788" s="83" t="s">
        <v>49</v>
      </c>
      <c r="F788" s="83" t="s">
        <v>5111</v>
      </c>
      <c r="G788" s="83"/>
      <c r="H788" s="83"/>
      <c r="I788" s="83">
        <f t="shared" si="1"/>
        <v>1</v>
      </c>
      <c r="J788" s="83"/>
      <c r="K788" s="83"/>
      <c r="L788" s="83"/>
    </row>
    <row r="789" ht="15.0" customHeight="1">
      <c r="A789" s="81"/>
      <c r="B789" s="83"/>
      <c r="C789" s="84" t="s">
        <v>3312</v>
      </c>
      <c r="D789" s="85" t="s">
        <v>1100</v>
      </c>
      <c r="E789" s="83" t="s">
        <v>49</v>
      </c>
      <c r="F789" s="83"/>
      <c r="G789" s="83" t="s">
        <v>5111</v>
      </c>
      <c r="H789" s="83"/>
      <c r="I789" s="83">
        <f t="shared" si="1"/>
        <v>1</v>
      </c>
      <c r="J789" s="83"/>
      <c r="K789" s="83"/>
      <c r="L789" s="83"/>
    </row>
    <row r="790" ht="15.0" customHeight="1">
      <c r="A790" s="81"/>
      <c r="B790" s="83"/>
      <c r="C790" s="84" t="s">
        <v>4680</v>
      </c>
      <c r="D790" s="85" t="s">
        <v>1100</v>
      </c>
      <c r="E790" s="83" t="s">
        <v>49</v>
      </c>
      <c r="F790" s="83"/>
      <c r="G790" s="83"/>
      <c r="H790" s="83" t="s">
        <v>5111</v>
      </c>
      <c r="I790" s="83">
        <f t="shared" si="1"/>
        <v>1</v>
      </c>
      <c r="J790" s="83"/>
      <c r="K790" s="83"/>
      <c r="L790" s="83"/>
    </row>
    <row r="791" ht="15.0" customHeight="1">
      <c r="A791" s="81"/>
      <c r="B791" s="83"/>
      <c r="C791" s="84" t="s">
        <v>1120</v>
      </c>
      <c r="D791" s="85" t="s">
        <v>1100</v>
      </c>
      <c r="E791" s="83" t="s">
        <v>49</v>
      </c>
      <c r="F791" s="83" t="s">
        <v>5111</v>
      </c>
      <c r="G791" s="83"/>
      <c r="H791" s="83"/>
      <c r="I791" s="83">
        <f t="shared" si="1"/>
        <v>1</v>
      </c>
      <c r="J791" s="83"/>
      <c r="K791" s="83"/>
      <c r="L791" s="83"/>
    </row>
    <row r="792" ht="15.0" customHeight="1">
      <c r="A792" s="81"/>
      <c r="B792" s="83"/>
      <c r="C792" s="84" t="s">
        <v>3314</v>
      </c>
      <c r="D792" s="85" t="s">
        <v>1100</v>
      </c>
      <c r="E792" s="83" t="s">
        <v>49</v>
      </c>
      <c r="F792" s="83"/>
      <c r="G792" s="83" t="s">
        <v>5111</v>
      </c>
      <c r="H792" s="83"/>
      <c r="I792" s="83">
        <f t="shared" si="1"/>
        <v>1</v>
      </c>
      <c r="J792" s="83"/>
      <c r="K792" s="83"/>
      <c r="L792" s="83"/>
    </row>
    <row r="793" ht="15.0" customHeight="1">
      <c r="A793" s="81"/>
      <c r="B793" s="83"/>
      <c r="C793" s="84" t="s">
        <v>4683</v>
      </c>
      <c r="D793" s="85" t="s">
        <v>1100</v>
      </c>
      <c r="E793" s="83" t="s">
        <v>49</v>
      </c>
      <c r="F793" s="83"/>
      <c r="G793" s="83"/>
      <c r="H793" s="83" t="s">
        <v>5111</v>
      </c>
      <c r="I793" s="83">
        <f t="shared" si="1"/>
        <v>1</v>
      </c>
      <c r="J793" s="83"/>
      <c r="K793" s="83"/>
      <c r="L793" s="83"/>
    </row>
    <row r="794" ht="15.0" customHeight="1">
      <c r="A794" s="81"/>
      <c r="B794" s="83"/>
      <c r="C794" s="84" t="s">
        <v>4686</v>
      </c>
      <c r="D794" s="85" t="s">
        <v>1100</v>
      </c>
      <c r="E794" s="83" t="s">
        <v>49</v>
      </c>
      <c r="F794" s="83"/>
      <c r="G794" s="83"/>
      <c r="H794" s="83" t="s">
        <v>5111</v>
      </c>
      <c r="I794" s="83">
        <f t="shared" si="1"/>
        <v>1</v>
      </c>
      <c r="J794" s="83"/>
      <c r="K794" s="83"/>
      <c r="L794" s="83"/>
    </row>
    <row r="795" ht="15.0" customHeight="1">
      <c r="A795" s="81"/>
      <c r="B795" s="83"/>
      <c r="C795" s="84" t="s">
        <v>4689</v>
      </c>
      <c r="D795" s="85" t="s">
        <v>1100</v>
      </c>
      <c r="E795" s="83" t="s">
        <v>49</v>
      </c>
      <c r="F795" s="83"/>
      <c r="G795" s="83"/>
      <c r="H795" s="83" t="s">
        <v>5111</v>
      </c>
      <c r="I795" s="83">
        <f t="shared" si="1"/>
        <v>1</v>
      </c>
      <c r="J795" s="83"/>
      <c r="K795" s="83"/>
      <c r="L795" s="83"/>
    </row>
    <row r="796" ht="15.0" customHeight="1">
      <c r="A796" s="81"/>
      <c r="B796" s="83"/>
      <c r="C796" s="84" t="s">
        <v>4692</v>
      </c>
      <c r="D796" s="85" t="s">
        <v>1100</v>
      </c>
      <c r="E796" s="83" t="s">
        <v>49</v>
      </c>
      <c r="F796" s="83"/>
      <c r="G796" s="83"/>
      <c r="H796" s="83" t="s">
        <v>5111</v>
      </c>
      <c r="I796" s="83">
        <f t="shared" si="1"/>
        <v>1</v>
      </c>
      <c r="J796" s="83"/>
      <c r="K796" s="83"/>
      <c r="L796" s="83"/>
    </row>
    <row r="797" ht="15.0" customHeight="1">
      <c r="A797" s="81"/>
      <c r="B797" s="83"/>
      <c r="C797" s="84" t="s">
        <v>1106</v>
      </c>
      <c r="D797" s="85" t="s">
        <v>1100</v>
      </c>
      <c r="E797" s="83" t="s">
        <v>49</v>
      </c>
      <c r="F797" s="83" t="s">
        <v>5111</v>
      </c>
      <c r="G797" s="83"/>
      <c r="H797" s="83"/>
      <c r="I797" s="83">
        <f t="shared" si="1"/>
        <v>1</v>
      </c>
      <c r="J797" s="83"/>
      <c r="K797" s="83"/>
      <c r="L797" s="83"/>
    </row>
    <row r="798" ht="15.0" customHeight="1">
      <c r="A798" s="81"/>
      <c r="B798" s="83"/>
      <c r="C798" s="84" t="s">
        <v>1108</v>
      </c>
      <c r="D798" s="85" t="s">
        <v>1100</v>
      </c>
      <c r="E798" s="83" t="s">
        <v>49</v>
      </c>
      <c r="F798" s="83" t="s">
        <v>5111</v>
      </c>
      <c r="G798" s="83"/>
      <c r="H798" s="83"/>
      <c r="I798" s="83">
        <f t="shared" si="1"/>
        <v>1</v>
      </c>
      <c r="J798" s="83"/>
      <c r="K798" s="83"/>
      <c r="L798" s="83"/>
    </row>
    <row r="799" ht="15.0" customHeight="1">
      <c r="A799" s="81"/>
      <c r="B799" s="83"/>
      <c r="C799" s="84" t="s">
        <v>4695</v>
      </c>
      <c r="D799" s="85" t="s">
        <v>1100</v>
      </c>
      <c r="E799" s="83" t="s">
        <v>49</v>
      </c>
      <c r="F799" s="83"/>
      <c r="G799" s="83"/>
      <c r="H799" s="83" t="s">
        <v>5111</v>
      </c>
      <c r="I799" s="83">
        <f t="shared" si="1"/>
        <v>1</v>
      </c>
      <c r="J799" s="83"/>
      <c r="K799" s="83"/>
      <c r="L799" s="83"/>
    </row>
    <row r="800" ht="15.0" customHeight="1">
      <c r="A800" s="81"/>
      <c r="B800" s="83"/>
      <c r="C800" s="84" t="s">
        <v>1138</v>
      </c>
      <c r="D800" s="85" t="s">
        <v>1100</v>
      </c>
      <c r="E800" s="83" t="s">
        <v>49</v>
      </c>
      <c r="F800" s="83" t="s">
        <v>5111</v>
      </c>
      <c r="G800" s="83"/>
      <c r="H800" s="83"/>
      <c r="I800" s="83">
        <f t="shared" si="1"/>
        <v>1</v>
      </c>
      <c r="J800" s="83"/>
      <c r="K800" s="83"/>
      <c r="L800" s="83"/>
    </row>
    <row r="801" ht="15.0" customHeight="1">
      <c r="A801" s="81"/>
      <c r="B801" s="83"/>
      <c r="C801" s="84" t="s">
        <v>1122</v>
      </c>
      <c r="D801" s="85" t="s">
        <v>1100</v>
      </c>
      <c r="E801" s="83" t="s">
        <v>49</v>
      </c>
      <c r="F801" s="83" t="s">
        <v>5111</v>
      </c>
      <c r="G801" s="83"/>
      <c r="H801" s="83"/>
      <c r="I801" s="83">
        <f t="shared" si="1"/>
        <v>1</v>
      </c>
      <c r="J801" s="83"/>
      <c r="K801" s="83"/>
      <c r="L801" s="83"/>
    </row>
    <row r="802" ht="15.0" customHeight="1">
      <c r="A802" s="81"/>
      <c r="B802" s="83"/>
      <c r="C802" s="84" t="s">
        <v>1110</v>
      </c>
      <c r="D802" s="85" t="s">
        <v>1100</v>
      </c>
      <c r="E802" s="83" t="s">
        <v>49</v>
      </c>
      <c r="F802" s="83" t="s">
        <v>5111</v>
      </c>
      <c r="G802" s="83"/>
      <c r="H802" s="83"/>
      <c r="I802" s="83">
        <f t="shared" si="1"/>
        <v>1</v>
      </c>
      <c r="J802" s="83"/>
      <c r="K802" s="83"/>
      <c r="L802" s="83"/>
    </row>
    <row r="803" ht="15.0" customHeight="1">
      <c r="A803" s="81"/>
      <c r="B803" s="83"/>
      <c r="C803" s="84" t="s">
        <v>3318</v>
      </c>
      <c r="D803" s="85" t="s">
        <v>1100</v>
      </c>
      <c r="E803" s="83" t="s">
        <v>49</v>
      </c>
      <c r="F803" s="83"/>
      <c r="G803" s="83" t="s">
        <v>5111</v>
      </c>
      <c r="H803" s="83"/>
      <c r="I803" s="83">
        <f t="shared" si="1"/>
        <v>1</v>
      </c>
      <c r="J803" s="83"/>
      <c r="K803" s="83"/>
      <c r="L803" s="83"/>
    </row>
    <row r="804" ht="15.0" customHeight="1">
      <c r="A804" s="81"/>
      <c r="B804" s="83"/>
      <c r="C804" s="84" t="s">
        <v>3316</v>
      </c>
      <c r="D804" s="85" t="s">
        <v>1100</v>
      </c>
      <c r="E804" s="83" t="s">
        <v>49</v>
      </c>
      <c r="F804" s="83"/>
      <c r="G804" s="83" t="s">
        <v>5111</v>
      </c>
      <c r="H804" s="83"/>
      <c r="I804" s="83">
        <f t="shared" si="1"/>
        <v>1</v>
      </c>
      <c r="J804" s="83"/>
      <c r="K804" s="83"/>
      <c r="L804" s="83"/>
    </row>
    <row r="805" ht="15.0" customHeight="1">
      <c r="A805" s="81"/>
      <c r="B805" s="83"/>
      <c r="C805" s="84" t="s">
        <v>4698</v>
      </c>
      <c r="D805" s="85" t="s">
        <v>1100</v>
      </c>
      <c r="E805" s="83" t="s">
        <v>49</v>
      </c>
      <c r="F805" s="83"/>
      <c r="G805" s="83"/>
      <c r="H805" s="83" t="s">
        <v>5111</v>
      </c>
      <c r="I805" s="83">
        <f t="shared" si="1"/>
        <v>1</v>
      </c>
      <c r="J805" s="83"/>
      <c r="K805" s="83"/>
      <c r="L805" s="83"/>
    </row>
    <row r="806" ht="15.0" customHeight="1">
      <c r="A806" s="81"/>
      <c r="B806" s="83"/>
      <c r="C806" s="84" t="s">
        <v>1132</v>
      </c>
      <c r="D806" s="85" t="s">
        <v>1100</v>
      </c>
      <c r="E806" s="83" t="s">
        <v>49</v>
      </c>
      <c r="F806" s="83" t="s">
        <v>5111</v>
      </c>
      <c r="G806" s="83"/>
      <c r="H806" s="83"/>
      <c r="I806" s="83">
        <f t="shared" si="1"/>
        <v>1</v>
      </c>
      <c r="J806" s="83"/>
      <c r="K806" s="83"/>
      <c r="L806" s="83"/>
    </row>
    <row r="807" ht="15.0" customHeight="1">
      <c r="A807" s="81"/>
      <c r="B807" s="83"/>
      <c r="C807" s="84" t="s">
        <v>1112</v>
      </c>
      <c r="D807" s="85" t="s">
        <v>1100</v>
      </c>
      <c r="E807" s="83" t="s">
        <v>49</v>
      </c>
      <c r="F807" s="83" t="s">
        <v>5111</v>
      </c>
      <c r="G807" s="83"/>
      <c r="H807" s="83"/>
      <c r="I807" s="83">
        <f t="shared" si="1"/>
        <v>1</v>
      </c>
      <c r="J807" s="83"/>
      <c r="K807" s="83"/>
      <c r="L807" s="83"/>
    </row>
    <row r="808" ht="15.0" customHeight="1">
      <c r="A808" s="81"/>
      <c r="B808" s="83"/>
      <c r="C808" s="84" t="s">
        <v>4701</v>
      </c>
      <c r="D808" s="85" t="s">
        <v>1100</v>
      </c>
      <c r="E808" s="83" t="s">
        <v>49</v>
      </c>
      <c r="F808" s="83"/>
      <c r="G808" s="83"/>
      <c r="H808" s="83" t="s">
        <v>5111</v>
      </c>
      <c r="I808" s="83">
        <f t="shared" si="1"/>
        <v>1</v>
      </c>
      <c r="J808" s="83"/>
      <c r="K808" s="83"/>
      <c r="L808" s="83"/>
    </row>
    <row r="809" ht="15.0" customHeight="1">
      <c r="A809" s="81"/>
      <c r="B809" s="83"/>
      <c r="C809" s="84" t="s">
        <v>1124</v>
      </c>
      <c r="D809" s="85" t="s">
        <v>1100</v>
      </c>
      <c r="E809" s="83" t="s">
        <v>49</v>
      </c>
      <c r="F809" s="83" t="s">
        <v>5111</v>
      </c>
      <c r="G809" s="83"/>
      <c r="H809" s="83"/>
      <c r="I809" s="83">
        <f t="shared" si="1"/>
        <v>1</v>
      </c>
      <c r="J809" s="83"/>
      <c r="K809" s="83"/>
      <c r="L809" s="83"/>
    </row>
    <row r="810" ht="15.0" customHeight="1">
      <c r="A810" s="81"/>
      <c r="B810" s="83"/>
      <c r="C810" s="84" t="s">
        <v>1114</v>
      </c>
      <c r="D810" s="85" t="s">
        <v>1100</v>
      </c>
      <c r="E810" s="83" t="s">
        <v>49</v>
      </c>
      <c r="F810" s="83" t="s">
        <v>5111</v>
      </c>
      <c r="G810" s="83"/>
      <c r="H810" s="83"/>
      <c r="I810" s="83">
        <f t="shared" si="1"/>
        <v>1</v>
      </c>
      <c r="J810" s="83"/>
      <c r="K810" s="83"/>
      <c r="L810" s="83"/>
    </row>
    <row r="811" ht="15.0" customHeight="1">
      <c r="A811" s="81"/>
      <c r="B811" s="83"/>
      <c r="C811" s="84" t="s">
        <v>4704</v>
      </c>
      <c r="D811" s="85" t="s">
        <v>1100</v>
      </c>
      <c r="E811" s="83" t="s">
        <v>49</v>
      </c>
      <c r="F811" s="83"/>
      <c r="G811" s="83"/>
      <c r="H811" s="83" t="s">
        <v>5111</v>
      </c>
      <c r="I811" s="83">
        <f t="shared" si="1"/>
        <v>1</v>
      </c>
      <c r="J811" s="83"/>
      <c r="K811" s="83"/>
      <c r="L811" s="83"/>
    </row>
    <row r="812" ht="15.0" customHeight="1">
      <c r="A812" s="81"/>
      <c r="B812" s="83"/>
      <c r="C812" s="84" t="s">
        <v>1099</v>
      </c>
      <c r="D812" s="85" t="s">
        <v>1100</v>
      </c>
      <c r="E812" s="83" t="s">
        <v>49</v>
      </c>
      <c r="F812" s="83" t="s">
        <v>5111</v>
      </c>
      <c r="G812" s="83"/>
      <c r="H812" s="83"/>
      <c r="I812" s="83">
        <f t="shared" si="1"/>
        <v>1</v>
      </c>
      <c r="J812" s="83"/>
      <c r="K812" s="83"/>
      <c r="L812" s="83"/>
    </row>
    <row r="813" ht="21.75" customHeight="1">
      <c r="A813" s="81"/>
      <c r="B813" s="83"/>
      <c r="C813" s="84" t="s">
        <v>1130</v>
      </c>
      <c r="D813" s="85" t="s">
        <v>1100</v>
      </c>
      <c r="E813" s="83" t="s">
        <v>49</v>
      </c>
      <c r="F813" s="83" t="s">
        <v>5111</v>
      </c>
      <c r="G813" s="83"/>
      <c r="H813" s="83"/>
      <c r="I813" s="83">
        <f t="shared" si="1"/>
        <v>1</v>
      </c>
      <c r="J813" s="83"/>
      <c r="K813" s="83"/>
      <c r="L813" s="83"/>
    </row>
    <row r="814" ht="15.0" customHeight="1">
      <c r="A814" s="81"/>
      <c r="B814" s="83"/>
      <c r="C814" s="84" t="s">
        <v>4707</v>
      </c>
      <c r="D814" s="85" t="s">
        <v>1100</v>
      </c>
      <c r="E814" s="83" t="s">
        <v>49</v>
      </c>
      <c r="F814" s="83"/>
      <c r="G814" s="83"/>
      <c r="H814" s="83" t="s">
        <v>5111</v>
      </c>
      <c r="I814" s="83">
        <f t="shared" si="1"/>
        <v>1</v>
      </c>
      <c r="J814" s="83"/>
      <c r="K814" s="83"/>
      <c r="L814" s="83"/>
    </row>
    <row r="815" ht="15.0" customHeight="1">
      <c r="A815" s="81"/>
      <c r="B815" s="83"/>
      <c r="C815" s="84" t="s">
        <v>1136</v>
      </c>
      <c r="D815" s="85" t="s">
        <v>1100</v>
      </c>
      <c r="E815" s="83" t="s">
        <v>49</v>
      </c>
      <c r="F815" s="83" t="s">
        <v>5111</v>
      </c>
      <c r="G815" s="83"/>
      <c r="H815" s="83"/>
      <c r="I815" s="83">
        <f t="shared" si="1"/>
        <v>1</v>
      </c>
      <c r="J815" s="83"/>
      <c r="K815" s="83"/>
      <c r="L815" s="83"/>
    </row>
    <row r="816" ht="15.0" customHeight="1">
      <c r="A816" s="81"/>
      <c r="B816" s="83"/>
      <c r="C816" s="84" t="s">
        <v>1140</v>
      </c>
      <c r="D816" s="85" t="s">
        <v>1141</v>
      </c>
      <c r="E816" s="83" t="s">
        <v>51</v>
      </c>
      <c r="F816" s="83" t="s">
        <v>5111</v>
      </c>
      <c r="G816" s="83"/>
      <c r="H816" s="83"/>
      <c r="I816" s="83">
        <f t="shared" si="1"/>
        <v>1</v>
      </c>
      <c r="J816" s="83"/>
      <c r="K816" s="83"/>
      <c r="L816" s="83"/>
    </row>
    <row r="817" ht="15.0" customHeight="1">
      <c r="A817" s="81"/>
      <c r="B817" s="83"/>
      <c r="C817" s="84" t="s">
        <v>1145</v>
      </c>
      <c r="D817" s="85" t="s">
        <v>1141</v>
      </c>
      <c r="E817" s="83" t="s">
        <v>51</v>
      </c>
      <c r="F817" s="83" t="s">
        <v>5111</v>
      </c>
      <c r="G817" s="83"/>
      <c r="H817" s="83"/>
      <c r="I817" s="83">
        <f t="shared" si="1"/>
        <v>1</v>
      </c>
      <c r="J817" s="83"/>
      <c r="K817" s="83"/>
      <c r="L817" s="83"/>
    </row>
    <row r="818" ht="15.0" customHeight="1">
      <c r="A818" s="81"/>
      <c r="B818" s="83"/>
      <c r="C818" s="84" t="s">
        <v>3323</v>
      </c>
      <c r="D818" s="85" t="s">
        <v>1141</v>
      </c>
      <c r="E818" s="83" t="s">
        <v>51</v>
      </c>
      <c r="F818" s="83"/>
      <c r="G818" s="83" t="s">
        <v>5111</v>
      </c>
      <c r="H818" s="83"/>
      <c r="I818" s="83">
        <f t="shared" si="1"/>
        <v>1</v>
      </c>
      <c r="J818" s="83"/>
      <c r="K818" s="83"/>
      <c r="L818" s="83"/>
    </row>
    <row r="819" ht="15.0" customHeight="1">
      <c r="A819" s="81"/>
      <c r="B819" s="83"/>
      <c r="C819" s="84" t="s">
        <v>1147</v>
      </c>
      <c r="D819" s="85" t="s">
        <v>1141</v>
      </c>
      <c r="E819" s="83" t="s">
        <v>51</v>
      </c>
      <c r="F819" s="83" t="s">
        <v>5111</v>
      </c>
      <c r="G819" s="83"/>
      <c r="H819" s="83"/>
      <c r="I819" s="83">
        <f t="shared" si="1"/>
        <v>1</v>
      </c>
      <c r="J819" s="83"/>
      <c r="K819" s="83"/>
      <c r="L819" s="83"/>
    </row>
    <row r="820" ht="15.0" customHeight="1">
      <c r="A820" s="81"/>
      <c r="B820" s="83"/>
      <c r="C820" s="84" t="s">
        <v>3320</v>
      </c>
      <c r="D820" s="85" t="s">
        <v>1141</v>
      </c>
      <c r="E820" s="83" t="s">
        <v>51</v>
      </c>
      <c r="F820" s="83"/>
      <c r="G820" s="83" t="s">
        <v>5111</v>
      </c>
      <c r="H820" s="83"/>
      <c r="I820" s="83">
        <f t="shared" si="1"/>
        <v>1</v>
      </c>
      <c r="J820" s="83"/>
      <c r="K820" s="83"/>
      <c r="L820" s="83"/>
    </row>
    <row r="821" ht="15.0" customHeight="1">
      <c r="A821" s="81"/>
      <c r="B821" s="83"/>
      <c r="C821" s="84" t="s">
        <v>1143</v>
      </c>
      <c r="D821" s="85" t="s">
        <v>1141</v>
      </c>
      <c r="E821" s="83" t="s">
        <v>51</v>
      </c>
      <c r="F821" s="83" t="s">
        <v>5111</v>
      </c>
      <c r="G821" s="83"/>
      <c r="H821" s="83"/>
      <c r="I821" s="83">
        <f t="shared" si="1"/>
        <v>1</v>
      </c>
      <c r="J821" s="83"/>
      <c r="K821" s="83"/>
      <c r="L821" s="83"/>
    </row>
    <row r="822" ht="15.0" customHeight="1">
      <c r="A822" s="81"/>
      <c r="B822" s="83"/>
      <c r="C822" s="84" t="s">
        <v>3327</v>
      </c>
      <c r="D822" s="85" t="s">
        <v>1149</v>
      </c>
      <c r="E822" s="83" t="s">
        <v>45</v>
      </c>
      <c r="F822" s="83"/>
      <c r="G822" s="83" t="s">
        <v>5111</v>
      </c>
      <c r="H822" s="83"/>
      <c r="I822" s="83">
        <f t="shared" si="1"/>
        <v>1</v>
      </c>
      <c r="J822" s="83"/>
      <c r="K822" s="83"/>
      <c r="L822" s="83"/>
    </row>
    <row r="823" ht="15.0" customHeight="1">
      <c r="A823" s="81"/>
      <c r="B823" s="83"/>
      <c r="C823" s="84" t="s">
        <v>3329</v>
      </c>
      <c r="D823" s="85" t="s">
        <v>1149</v>
      </c>
      <c r="E823" s="83" t="s">
        <v>45</v>
      </c>
      <c r="F823" s="83"/>
      <c r="G823" s="83" t="s">
        <v>5111</v>
      </c>
      <c r="H823" s="83"/>
      <c r="I823" s="83">
        <f t="shared" si="1"/>
        <v>1</v>
      </c>
      <c r="J823" s="83"/>
      <c r="K823" s="83"/>
      <c r="L823" s="83"/>
    </row>
    <row r="824" ht="15.0" customHeight="1">
      <c r="A824" s="81"/>
      <c r="B824" s="83"/>
      <c r="C824" s="84" t="s">
        <v>3325</v>
      </c>
      <c r="D824" s="85" t="s">
        <v>1149</v>
      </c>
      <c r="E824" s="83" t="s">
        <v>45</v>
      </c>
      <c r="F824" s="83"/>
      <c r="G824" s="83" t="s">
        <v>5111</v>
      </c>
      <c r="H824" s="83"/>
      <c r="I824" s="83">
        <f t="shared" si="1"/>
        <v>1</v>
      </c>
      <c r="J824" s="83"/>
      <c r="K824" s="83"/>
      <c r="L824" s="83"/>
    </row>
    <row r="825" ht="15.0" customHeight="1">
      <c r="A825" s="81"/>
      <c r="B825" s="83"/>
      <c r="C825" s="84" t="s">
        <v>3331</v>
      </c>
      <c r="D825" s="85" t="s">
        <v>1149</v>
      </c>
      <c r="E825" s="83" t="s">
        <v>45</v>
      </c>
      <c r="F825" s="83"/>
      <c r="G825" s="83" t="s">
        <v>5111</v>
      </c>
      <c r="H825" s="83"/>
      <c r="I825" s="83">
        <f t="shared" si="1"/>
        <v>1</v>
      </c>
      <c r="J825" s="83"/>
      <c r="K825" s="83"/>
      <c r="L825" s="83"/>
    </row>
    <row r="826" ht="15.0" customHeight="1">
      <c r="A826" s="81"/>
      <c r="B826" s="83"/>
      <c r="C826" s="84" t="s">
        <v>3333</v>
      </c>
      <c r="D826" s="85" t="s">
        <v>1151</v>
      </c>
      <c r="E826" s="83" t="s">
        <v>45</v>
      </c>
      <c r="F826" s="83"/>
      <c r="G826" s="83" t="s">
        <v>5111</v>
      </c>
      <c r="H826" s="83"/>
      <c r="I826" s="83">
        <f t="shared" si="1"/>
        <v>1</v>
      </c>
      <c r="J826" s="83"/>
      <c r="K826" s="83"/>
      <c r="L826" s="83"/>
    </row>
    <row r="827" ht="21.75" customHeight="1">
      <c r="A827" s="81"/>
      <c r="B827" s="83"/>
      <c r="C827" s="84" t="s">
        <v>1150</v>
      </c>
      <c r="D827" s="85" t="s">
        <v>1151</v>
      </c>
      <c r="E827" s="83" t="s">
        <v>45</v>
      </c>
      <c r="F827" s="83" t="s">
        <v>5111</v>
      </c>
      <c r="G827" s="83"/>
      <c r="H827" s="83"/>
      <c r="I827" s="83">
        <f t="shared" si="1"/>
        <v>1</v>
      </c>
      <c r="J827" s="83"/>
      <c r="K827" s="83"/>
      <c r="L827" s="83"/>
    </row>
    <row r="828" ht="15.0" customHeight="1">
      <c r="A828" s="81"/>
      <c r="B828" s="83"/>
      <c r="C828" s="84" t="s">
        <v>3337</v>
      </c>
      <c r="D828" s="85" t="s">
        <v>1154</v>
      </c>
      <c r="E828" s="83" t="s">
        <v>51</v>
      </c>
      <c r="F828" s="83"/>
      <c r="G828" s="83" t="s">
        <v>5111</v>
      </c>
      <c r="H828" s="83"/>
      <c r="I828" s="83">
        <f t="shared" si="1"/>
        <v>1</v>
      </c>
      <c r="J828" s="83"/>
      <c r="K828" s="83"/>
      <c r="L828" s="83"/>
    </row>
    <row r="829" ht="15.0" customHeight="1">
      <c r="A829" s="81"/>
      <c r="B829" s="83"/>
      <c r="C829" s="84" t="s">
        <v>3335</v>
      </c>
      <c r="D829" s="85" t="s">
        <v>1154</v>
      </c>
      <c r="E829" s="83" t="s">
        <v>51</v>
      </c>
      <c r="F829" s="83"/>
      <c r="G829" s="83" t="s">
        <v>5111</v>
      </c>
      <c r="H829" s="83"/>
      <c r="I829" s="83">
        <f t="shared" si="1"/>
        <v>1</v>
      </c>
      <c r="J829" s="83"/>
      <c r="K829" s="83"/>
      <c r="L829" s="83"/>
    </row>
    <row r="830" ht="15.0" customHeight="1">
      <c r="A830" s="81"/>
      <c r="B830" s="83"/>
      <c r="C830" s="84" t="s">
        <v>1153</v>
      </c>
      <c r="D830" s="85" t="s">
        <v>1154</v>
      </c>
      <c r="E830" s="83" t="s">
        <v>51</v>
      </c>
      <c r="F830" s="83" t="s">
        <v>5111</v>
      </c>
      <c r="G830" s="83"/>
      <c r="H830" s="83"/>
      <c r="I830" s="83">
        <f t="shared" si="1"/>
        <v>1</v>
      </c>
      <c r="J830" s="83"/>
      <c r="K830" s="83"/>
      <c r="L830" s="83"/>
    </row>
    <row r="831" ht="21.75" customHeight="1">
      <c r="A831" s="81"/>
      <c r="B831" s="86"/>
      <c r="C831" s="87" t="s">
        <v>1156</v>
      </c>
      <c r="D831" s="88" t="s">
        <v>1157</v>
      </c>
      <c r="E831" s="86" t="s">
        <v>49</v>
      </c>
      <c r="F831" s="86" t="s">
        <v>5111</v>
      </c>
      <c r="G831" s="86"/>
      <c r="H831" s="86"/>
      <c r="I831" s="86">
        <f t="shared" si="1"/>
        <v>1</v>
      </c>
      <c r="J831" s="86"/>
      <c r="K831" s="86"/>
      <c r="L831" s="86" t="s">
        <v>5111</v>
      </c>
    </row>
    <row r="832" ht="15.0" customHeight="1">
      <c r="A832" s="81"/>
      <c r="B832" s="83"/>
      <c r="C832" s="84" t="s">
        <v>1161</v>
      </c>
      <c r="D832" s="85" t="s">
        <v>1157</v>
      </c>
      <c r="E832" s="83" t="s">
        <v>49</v>
      </c>
      <c r="F832" s="83" t="s">
        <v>5111</v>
      </c>
      <c r="G832" s="83"/>
      <c r="H832" s="83"/>
      <c r="I832" s="83">
        <f t="shared" si="1"/>
        <v>1</v>
      </c>
      <c r="J832" s="83"/>
      <c r="K832" s="83"/>
      <c r="L832" s="83"/>
    </row>
    <row r="833" ht="15.0" customHeight="1">
      <c r="A833" s="81"/>
      <c r="B833" s="83"/>
      <c r="C833" s="84" t="s">
        <v>3342</v>
      </c>
      <c r="D833" s="85" t="s">
        <v>1164</v>
      </c>
      <c r="E833" s="83" t="s">
        <v>51</v>
      </c>
      <c r="F833" s="83"/>
      <c r="G833" s="83" t="s">
        <v>5111</v>
      </c>
      <c r="H833" s="83"/>
      <c r="I833" s="83">
        <f t="shared" si="1"/>
        <v>1</v>
      </c>
      <c r="J833" s="83"/>
      <c r="K833" s="83"/>
      <c r="L833" s="83"/>
    </row>
    <row r="834" ht="15.0" customHeight="1">
      <c r="A834" s="81"/>
      <c r="B834" s="83"/>
      <c r="C834" s="84" t="s">
        <v>1163</v>
      </c>
      <c r="D834" s="85" t="s">
        <v>1164</v>
      </c>
      <c r="E834" s="83" t="s">
        <v>51</v>
      </c>
      <c r="F834" s="83" t="s">
        <v>5111</v>
      </c>
      <c r="G834" s="83"/>
      <c r="H834" s="83"/>
      <c r="I834" s="83">
        <f t="shared" si="1"/>
        <v>1</v>
      </c>
      <c r="J834" s="83"/>
      <c r="K834" s="83"/>
      <c r="L834" s="83"/>
    </row>
    <row r="835" ht="15.0" customHeight="1">
      <c r="A835" s="81"/>
      <c r="B835" s="89"/>
      <c r="C835" s="90" t="s">
        <v>1166</v>
      </c>
      <c r="D835" s="91" t="s">
        <v>1164</v>
      </c>
      <c r="E835" s="89" t="s">
        <v>51</v>
      </c>
      <c r="F835" s="89" t="s">
        <v>5111</v>
      </c>
      <c r="G835" s="89" t="s">
        <v>5111</v>
      </c>
      <c r="H835" s="89"/>
      <c r="I835" s="89">
        <f t="shared" si="1"/>
        <v>2</v>
      </c>
      <c r="J835" s="89" t="s">
        <v>5111</v>
      </c>
      <c r="K835" s="89" t="s">
        <v>5112</v>
      </c>
      <c r="L835" s="89"/>
    </row>
    <row r="836" ht="15.0" customHeight="1">
      <c r="A836" s="81"/>
      <c r="B836" s="83"/>
      <c r="C836" s="84" t="s">
        <v>3344</v>
      </c>
      <c r="D836" s="85" t="s">
        <v>1164</v>
      </c>
      <c r="E836" s="83" t="s">
        <v>51</v>
      </c>
      <c r="F836" s="83"/>
      <c r="G836" s="83" t="s">
        <v>5111</v>
      </c>
      <c r="H836" s="83"/>
      <c r="I836" s="83">
        <f t="shared" si="1"/>
        <v>1</v>
      </c>
      <c r="J836" s="83"/>
      <c r="K836" s="83"/>
      <c r="L836" s="83"/>
    </row>
    <row r="837" ht="15.0" customHeight="1">
      <c r="A837" s="81"/>
      <c r="B837" s="83"/>
      <c r="C837" s="84" t="s">
        <v>3348</v>
      </c>
      <c r="D837" s="85" t="s">
        <v>1169</v>
      </c>
      <c r="E837" s="83" t="s">
        <v>49</v>
      </c>
      <c r="F837" s="83"/>
      <c r="G837" s="83" t="s">
        <v>5111</v>
      </c>
      <c r="H837" s="83"/>
      <c r="I837" s="83">
        <f t="shared" si="1"/>
        <v>1</v>
      </c>
      <c r="J837" s="83"/>
      <c r="K837" s="83"/>
      <c r="L837" s="83"/>
    </row>
    <row r="838" ht="15.0" customHeight="1">
      <c r="A838" s="81"/>
      <c r="B838" s="83"/>
      <c r="C838" s="84" t="s">
        <v>4710</v>
      </c>
      <c r="D838" s="85" t="s">
        <v>1169</v>
      </c>
      <c r="E838" s="83" t="s">
        <v>49</v>
      </c>
      <c r="F838" s="83"/>
      <c r="G838" s="83"/>
      <c r="H838" s="83" t="s">
        <v>5111</v>
      </c>
      <c r="I838" s="83">
        <f t="shared" si="1"/>
        <v>1</v>
      </c>
      <c r="J838" s="83"/>
      <c r="K838" s="83"/>
      <c r="L838" s="83"/>
    </row>
    <row r="839" ht="21.75" customHeight="1">
      <c r="A839" s="81"/>
      <c r="B839" s="83"/>
      <c r="C839" s="84" t="s">
        <v>1168</v>
      </c>
      <c r="D839" s="85" t="s">
        <v>1169</v>
      </c>
      <c r="E839" s="83" t="s">
        <v>49</v>
      </c>
      <c r="F839" s="83" t="s">
        <v>5111</v>
      </c>
      <c r="G839" s="83"/>
      <c r="H839" s="83"/>
      <c r="I839" s="83">
        <f t="shared" si="1"/>
        <v>1</v>
      </c>
      <c r="J839" s="83"/>
      <c r="K839" s="83"/>
      <c r="L839" s="83"/>
    </row>
    <row r="840" ht="15.0" customHeight="1">
      <c r="A840" s="81"/>
      <c r="B840" s="83"/>
      <c r="C840" s="84" t="s">
        <v>4713</v>
      </c>
      <c r="D840" s="85" t="s">
        <v>1169</v>
      </c>
      <c r="E840" s="83" t="s">
        <v>49</v>
      </c>
      <c r="F840" s="83"/>
      <c r="G840" s="83"/>
      <c r="H840" s="83" t="s">
        <v>5111</v>
      </c>
      <c r="I840" s="83">
        <f t="shared" si="1"/>
        <v>1</v>
      </c>
      <c r="J840" s="83"/>
      <c r="K840" s="83"/>
      <c r="L840" s="83"/>
    </row>
    <row r="841" ht="15.0" customHeight="1">
      <c r="A841" s="81"/>
      <c r="B841" s="86"/>
      <c r="C841" s="87" t="s">
        <v>1173</v>
      </c>
      <c r="D841" s="88" t="s">
        <v>1169</v>
      </c>
      <c r="E841" s="86" t="s">
        <v>49</v>
      </c>
      <c r="F841" s="86" t="s">
        <v>5111</v>
      </c>
      <c r="G841" s="86"/>
      <c r="H841" s="86"/>
      <c r="I841" s="86">
        <f t="shared" si="1"/>
        <v>1</v>
      </c>
      <c r="J841" s="86"/>
      <c r="K841" s="86"/>
      <c r="L841" s="86" t="s">
        <v>5111</v>
      </c>
    </row>
    <row r="842" ht="15.0" customHeight="1">
      <c r="A842" s="81"/>
      <c r="B842" s="83"/>
      <c r="C842" s="84" t="s">
        <v>1180</v>
      </c>
      <c r="D842" s="85" t="s">
        <v>1169</v>
      </c>
      <c r="E842" s="83" t="s">
        <v>49</v>
      </c>
      <c r="F842" s="83" t="s">
        <v>5111</v>
      </c>
      <c r="G842" s="83"/>
      <c r="H842" s="83"/>
      <c r="I842" s="83">
        <f t="shared" si="1"/>
        <v>1</v>
      </c>
      <c r="J842" s="83"/>
      <c r="K842" s="83"/>
      <c r="L842" s="83"/>
    </row>
    <row r="843" ht="15.0" customHeight="1">
      <c r="A843" s="81"/>
      <c r="B843" s="89"/>
      <c r="C843" s="90" t="s">
        <v>1178</v>
      </c>
      <c r="D843" s="91" t="s">
        <v>1169</v>
      </c>
      <c r="E843" s="89" t="s">
        <v>49</v>
      </c>
      <c r="F843" s="89" t="s">
        <v>5111</v>
      </c>
      <c r="G843" s="89" t="s">
        <v>5111</v>
      </c>
      <c r="H843" s="89"/>
      <c r="I843" s="89">
        <f t="shared" si="1"/>
        <v>2</v>
      </c>
      <c r="J843" s="89" t="s">
        <v>5111</v>
      </c>
      <c r="K843" s="89" t="s">
        <v>5112</v>
      </c>
      <c r="L843" s="89"/>
    </row>
    <row r="844" ht="15.0" customHeight="1">
      <c r="A844" s="81"/>
      <c r="B844" s="83"/>
      <c r="C844" s="84" t="s">
        <v>3356</v>
      </c>
      <c r="D844" s="85" t="s">
        <v>1169</v>
      </c>
      <c r="E844" s="83" t="s">
        <v>49</v>
      </c>
      <c r="F844" s="83"/>
      <c r="G844" s="83" t="s">
        <v>5111</v>
      </c>
      <c r="H844" s="83"/>
      <c r="I844" s="83">
        <f t="shared" si="1"/>
        <v>1</v>
      </c>
      <c r="J844" s="83"/>
      <c r="K844" s="83"/>
      <c r="L844" s="83"/>
    </row>
    <row r="845" ht="15.0" customHeight="1">
      <c r="A845" s="81"/>
      <c r="B845" s="83"/>
      <c r="C845" s="84" t="s">
        <v>3346</v>
      </c>
      <c r="D845" s="85" t="s">
        <v>1169</v>
      </c>
      <c r="E845" s="83" t="s">
        <v>49</v>
      </c>
      <c r="F845" s="83"/>
      <c r="G845" s="83" t="s">
        <v>5111</v>
      </c>
      <c r="H845" s="83"/>
      <c r="I845" s="83">
        <f t="shared" si="1"/>
        <v>1</v>
      </c>
      <c r="J845" s="83"/>
      <c r="K845" s="83"/>
      <c r="L845" s="83"/>
    </row>
    <row r="846" ht="21.75" customHeight="1">
      <c r="A846" s="81"/>
      <c r="B846" s="83"/>
      <c r="C846" s="84" t="s">
        <v>1176</v>
      </c>
      <c r="D846" s="85" t="s">
        <v>1169</v>
      </c>
      <c r="E846" s="83" t="s">
        <v>49</v>
      </c>
      <c r="F846" s="83" t="s">
        <v>5111</v>
      </c>
      <c r="G846" s="83"/>
      <c r="H846" s="83"/>
      <c r="I846" s="83">
        <f t="shared" si="1"/>
        <v>1</v>
      </c>
      <c r="J846" s="83"/>
      <c r="K846" s="83"/>
      <c r="L846" s="83"/>
    </row>
    <row r="847" ht="15.0" customHeight="1">
      <c r="A847" s="81"/>
      <c r="B847" s="86"/>
      <c r="C847" s="87" t="s">
        <v>4716</v>
      </c>
      <c r="D847" s="88" t="s">
        <v>1169</v>
      </c>
      <c r="E847" s="86" t="s">
        <v>49</v>
      </c>
      <c r="F847" s="86"/>
      <c r="G847" s="86"/>
      <c r="H847" s="86" t="s">
        <v>5111</v>
      </c>
      <c r="I847" s="86">
        <f t="shared" si="1"/>
        <v>1</v>
      </c>
      <c r="J847" s="86"/>
      <c r="K847" s="86"/>
      <c r="L847" s="86" t="s">
        <v>5111</v>
      </c>
    </row>
    <row r="848" ht="15.0" customHeight="1">
      <c r="A848" s="81"/>
      <c r="B848" s="83"/>
      <c r="C848" s="84" t="s">
        <v>1171</v>
      </c>
      <c r="D848" s="85" t="s">
        <v>1169</v>
      </c>
      <c r="E848" s="83" t="s">
        <v>49</v>
      </c>
      <c r="F848" s="83" t="s">
        <v>5111</v>
      </c>
      <c r="G848" s="83"/>
      <c r="H848" s="83"/>
      <c r="I848" s="83">
        <f t="shared" si="1"/>
        <v>1</v>
      </c>
      <c r="J848" s="83"/>
      <c r="K848" s="83"/>
      <c r="L848" s="83"/>
    </row>
    <row r="849" ht="15.0" customHeight="1">
      <c r="A849" s="81"/>
      <c r="B849" s="83"/>
      <c r="C849" s="84" t="s">
        <v>3352</v>
      </c>
      <c r="D849" s="85" t="s">
        <v>1169</v>
      </c>
      <c r="E849" s="83" t="s">
        <v>49</v>
      </c>
      <c r="F849" s="83"/>
      <c r="G849" s="83" t="s">
        <v>5111</v>
      </c>
      <c r="H849" s="83"/>
      <c r="I849" s="83">
        <f t="shared" si="1"/>
        <v>1</v>
      </c>
      <c r="J849" s="83"/>
      <c r="K849" s="83"/>
      <c r="L849" s="83"/>
    </row>
    <row r="850" ht="15.0" customHeight="1">
      <c r="A850" s="81"/>
      <c r="B850" s="83"/>
      <c r="C850" s="84" t="s">
        <v>1182</v>
      </c>
      <c r="D850" s="85" t="s">
        <v>1169</v>
      </c>
      <c r="E850" s="83" t="s">
        <v>49</v>
      </c>
      <c r="F850" s="83" t="s">
        <v>5111</v>
      </c>
      <c r="G850" s="83"/>
      <c r="H850" s="83"/>
      <c r="I850" s="83">
        <f t="shared" si="1"/>
        <v>1</v>
      </c>
      <c r="J850" s="83"/>
      <c r="K850" s="83"/>
      <c r="L850" s="83"/>
    </row>
    <row r="851" ht="15.0" customHeight="1">
      <c r="A851" s="81"/>
      <c r="B851" s="83"/>
      <c r="C851" s="84" t="s">
        <v>4719</v>
      </c>
      <c r="D851" s="85" t="s">
        <v>1185</v>
      </c>
      <c r="E851" s="83" t="s">
        <v>49</v>
      </c>
      <c r="F851" s="83"/>
      <c r="G851" s="83"/>
      <c r="H851" s="83" t="s">
        <v>5111</v>
      </c>
      <c r="I851" s="83">
        <f t="shared" si="1"/>
        <v>1</v>
      </c>
      <c r="J851" s="83"/>
      <c r="K851" s="83"/>
      <c r="L851" s="83"/>
    </row>
    <row r="852" ht="15.0" customHeight="1">
      <c r="A852" s="81"/>
      <c r="B852" s="83"/>
      <c r="C852" s="84" t="s">
        <v>4722</v>
      </c>
      <c r="D852" s="85" t="s">
        <v>1185</v>
      </c>
      <c r="E852" s="83" t="s">
        <v>49</v>
      </c>
      <c r="F852" s="83"/>
      <c r="G852" s="83"/>
      <c r="H852" s="83" t="s">
        <v>5111</v>
      </c>
      <c r="I852" s="83">
        <f t="shared" si="1"/>
        <v>1</v>
      </c>
      <c r="J852" s="83"/>
      <c r="K852" s="83"/>
      <c r="L852" s="83"/>
    </row>
    <row r="853" ht="15.0" customHeight="1">
      <c r="A853" s="81"/>
      <c r="B853" s="83"/>
      <c r="C853" s="84" t="s">
        <v>3358</v>
      </c>
      <c r="D853" s="85" t="s">
        <v>1185</v>
      </c>
      <c r="E853" s="83" t="s">
        <v>49</v>
      </c>
      <c r="F853" s="83"/>
      <c r="G853" s="83" t="s">
        <v>5111</v>
      </c>
      <c r="H853" s="83"/>
      <c r="I853" s="83">
        <f t="shared" si="1"/>
        <v>1</v>
      </c>
      <c r="J853" s="83"/>
      <c r="K853" s="83"/>
      <c r="L853" s="83"/>
    </row>
    <row r="854" ht="15.0" customHeight="1">
      <c r="A854" s="81"/>
      <c r="B854" s="83"/>
      <c r="C854" s="84" t="s">
        <v>1187</v>
      </c>
      <c r="D854" s="85" t="s">
        <v>1185</v>
      </c>
      <c r="E854" s="83" t="s">
        <v>49</v>
      </c>
      <c r="F854" s="83" t="s">
        <v>5111</v>
      </c>
      <c r="G854" s="83"/>
      <c r="H854" s="83"/>
      <c r="I854" s="83">
        <f t="shared" si="1"/>
        <v>1</v>
      </c>
      <c r="J854" s="83"/>
      <c r="K854" s="83"/>
      <c r="L854" s="83"/>
    </row>
    <row r="855" ht="15.0" customHeight="1">
      <c r="A855" s="81"/>
      <c r="B855" s="83"/>
      <c r="C855" s="84" t="s">
        <v>1189</v>
      </c>
      <c r="D855" s="85" t="s">
        <v>1185</v>
      </c>
      <c r="E855" s="83" t="s">
        <v>49</v>
      </c>
      <c r="F855" s="83" t="s">
        <v>5111</v>
      </c>
      <c r="G855" s="83"/>
      <c r="H855" s="83"/>
      <c r="I855" s="83">
        <f t="shared" si="1"/>
        <v>1</v>
      </c>
      <c r="J855" s="83"/>
      <c r="K855" s="83"/>
      <c r="L855" s="83"/>
    </row>
    <row r="856" ht="15.0" customHeight="1">
      <c r="A856" s="81"/>
      <c r="B856" s="83"/>
      <c r="C856" s="84" t="s">
        <v>1184</v>
      </c>
      <c r="D856" s="85" t="s">
        <v>1185</v>
      </c>
      <c r="E856" s="83" t="s">
        <v>49</v>
      </c>
      <c r="F856" s="83" t="s">
        <v>5111</v>
      </c>
      <c r="G856" s="83"/>
      <c r="H856" s="83"/>
      <c r="I856" s="83">
        <f t="shared" si="1"/>
        <v>1</v>
      </c>
      <c r="J856" s="83"/>
      <c r="K856" s="83"/>
      <c r="L856" s="83"/>
    </row>
    <row r="857" ht="15.0" customHeight="1">
      <c r="A857" s="81"/>
      <c r="B857" s="83"/>
      <c r="C857" s="84" t="s">
        <v>3370</v>
      </c>
      <c r="D857" s="85" t="s">
        <v>46</v>
      </c>
      <c r="E857" s="83" t="s">
        <v>47</v>
      </c>
      <c r="F857" s="83"/>
      <c r="G857" s="83" t="s">
        <v>5111</v>
      </c>
      <c r="H857" s="83"/>
      <c r="I857" s="83">
        <f t="shared" si="1"/>
        <v>1</v>
      </c>
      <c r="J857" s="83"/>
      <c r="K857" s="83"/>
      <c r="L857" s="83"/>
    </row>
    <row r="858" ht="15.0" customHeight="1">
      <c r="A858" s="81"/>
      <c r="B858" s="83"/>
      <c r="C858" s="84" t="s">
        <v>3374</v>
      </c>
      <c r="D858" s="85" t="s">
        <v>46</v>
      </c>
      <c r="E858" s="83" t="s">
        <v>47</v>
      </c>
      <c r="F858" s="83"/>
      <c r="G858" s="83" t="s">
        <v>5111</v>
      </c>
      <c r="H858" s="83"/>
      <c r="I858" s="83">
        <f t="shared" si="1"/>
        <v>1</v>
      </c>
      <c r="J858" s="83"/>
      <c r="K858" s="83"/>
      <c r="L858" s="83"/>
    </row>
    <row r="859" ht="15.0" customHeight="1">
      <c r="A859" s="81"/>
      <c r="B859" s="83"/>
      <c r="C859" s="84" t="s">
        <v>1191</v>
      </c>
      <c r="D859" s="85" t="s">
        <v>46</v>
      </c>
      <c r="E859" s="83" t="s">
        <v>47</v>
      </c>
      <c r="F859" s="83" t="s">
        <v>5111</v>
      </c>
      <c r="G859" s="83"/>
      <c r="H859" s="83"/>
      <c r="I859" s="83">
        <f t="shared" si="1"/>
        <v>1</v>
      </c>
      <c r="J859" s="83"/>
      <c r="K859" s="83"/>
      <c r="L859" s="83"/>
    </row>
    <row r="860" ht="15.0" customHeight="1">
      <c r="A860" s="81"/>
      <c r="B860" s="83"/>
      <c r="C860" s="84" t="s">
        <v>1193</v>
      </c>
      <c r="D860" s="85" t="s">
        <v>46</v>
      </c>
      <c r="E860" s="83" t="s">
        <v>47</v>
      </c>
      <c r="F860" s="83" t="s">
        <v>5111</v>
      </c>
      <c r="G860" s="83"/>
      <c r="H860" s="83"/>
      <c r="I860" s="83">
        <f t="shared" si="1"/>
        <v>1</v>
      </c>
      <c r="J860" s="83"/>
      <c r="K860" s="83"/>
      <c r="L860" s="83"/>
    </row>
    <row r="861" ht="15.0" customHeight="1">
      <c r="A861" s="81"/>
      <c r="B861" s="83"/>
      <c r="C861" s="84" t="s">
        <v>1255</v>
      </c>
      <c r="D861" s="85" t="s">
        <v>46</v>
      </c>
      <c r="E861" s="83" t="s">
        <v>47</v>
      </c>
      <c r="F861" s="83" t="s">
        <v>5111</v>
      </c>
      <c r="G861" s="83"/>
      <c r="H861" s="83"/>
      <c r="I861" s="83">
        <f t="shared" si="1"/>
        <v>1</v>
      </c>
      <c r="J861" s="83"/>
      <c r="K861" s="83"/>
      <c r="L861" s="83"/>
    </row>
    <row r="862" ht="15.0" customHeight="1">
      <c r="A862" s="81"/>
      <c r="B862" s="83"/>
      <c r="C862" s="84" t="s">
        <v>1227</v>
      </c>
      <c r="D862" s="85" t="s">
        <v>46</v>
      </c>
      <c r="E862" s="83" t="s">
        <v>47</v>
      </c>
      <c r="F862" s="83" t="s">
        <v>5111</v>
      </c>
      <c r="G862" s="83"/>
      <c r="H862" s="83"/>
      <c r="I862" s="83">
        <f t="shared" si="1"/>
        <v>1</v>
      </c>
      <c r="J862" s="83"/>
      <c r="K862" s="83"/>
      <c r="L862" s="83"/>
    </row>
    <row r="863" ht="15.0" customHeight="1">
      <c r="A863" s="81"/>
      <c r="B863" s="83"/>
      <c r="C863" s="84" t="s">
        <v>1239</v>
      </c>
      <c r="D863" s="85" t="s">
        <v>46</v>
      </c>
      <c r="E863" s="83" t="s">
        <v>47</v>
      </c>
      <c r="F863" s="83" t="s">
        <v>5111</v>
      </c>
      <c r="G863" s="83"/>
      <c r="H863" s="83"/>
      <c r="I863" s="83">
        <f t="shared" si="1"/>
        <v>1</v>
      </c>
      <c r="J863" s="83"/>
      <c r="K863" s="83"/>
      <c r="L863" s="83"/>
    </row>
    <row r="864" ht="15.0" customHeight="1">
      <c r="A864" s="81"/>
      <c r="B864" s="83"/>
      <c r="C864" s="84" t="s">
        <v>1241</v>
      </c>
      <c r="D864" s="85" t="s">
        <v>46</v>
      </c>
      <c r="E864" s="83" t="s">
        <v>47</v>
      </c>
      <c r="F864" s="83" t="s">
        <v>5111</v>
      </c>
      <c r="G864" s="83"/>
      <c r="H864" s="83"/>
      <c r="I864" s="83">
        <f t="shared" si="1"/>
        <v>1</v>
      </c>
      <c r="J864" s="83"/>
      <c r="K864" s="83"/>
      <c r="L864" s="83"/>
    </row>
    <row r="865" ht="15.0" customHeight="1">
      <c r="A865" s="81"/>
      <c r="B865" s="83"/>
      <c r="C865" s="84" t="s">
        <v>1209</v>
      </c>
      <c r="D865" s="85" t="s">
        <v>46</v>
      </c>
      <c r="E865" s="83" t="s">
        <v>47</v>
      </c>
      <c r="F865" s="83" t="s">
        <v>5111</v>
      </c>
      <c r="G865" s="83"/>
      <c r="H865" s="83"/>
      <c r="I865" s="83">
        <f t="shared" si="1"/>
        <v>1</v>
      </c>
      <c r="J865" s="83"/>
      <c r="K865" s="83"/>
      <c r="L865" s="83"/>
    </row>
    <row r="866" ht="15.0" customHeight="1">
      <c r="A866" s="81"/>
      <c r="B866" s="83"/>
      <c r="C866" s="84" t="s">
        <v>3368</v>
      </c>
      <c r="D866" s="85" t="s">
        <v>46</v>
      </c>
      <c r="E866" s="83" t="s">
        <v>47</v>
      </c>
      <c r="F866" s="83"/>
      <c r="G866" s="83" t="s">
        <v>5111</v>
      </c>
      <c r="H866" s="83"/>
      <c r="I866" s="83">
        <f t="shared" si="1"/>
        <v>1</v>
      </c>
      <c r="J866" s="83"/>
      <c r="K866" s="83"/>
      <c r="L866" s="83"/>
    </row>
    <row r="867" ht="15.0" customHeight="1">
      <c r="A867" s="81"/>
      <c r="B867" s="83"/>
      <c r="C867" s="84" t="s">
        <v>1265</v>
      </c>
      <c r="D867" s="85" t="s">
        <v>46</v>
      </c>
      <c r="E867" s="83" t="s">
        <v>47</v>
      </c>
      <c r="F867" s="83" t="s">
        <v>5111</v>
      </c>
      <c r="G867" s="83"/>
      <c r="H867" s="83"/>
      <c r="I867" s="83">
        <f t="shared" si="1"/>
        <v>1</v>
      </c>
      <c r="J867" s="83"/>
      <c r="K867" s="83"/>
      <c r="L867" s="83"/>
    </row>
    <row r="868" ht="15.0" customHeight="1">
      <c r="A868" s="81"/>
      <c r="B868" s="83"/>
      <c r="C868" s="84" t="s">
        <v>1217</v>
      </c>
      <c r="D868" s="85" t="s">
        <v>46</v>
      </c>
      <c r="E868" s="83" t="s">
        <v>47</v>
      </c>
      <c r="F868" s="83" t="s">
        <v>5111</v>
      </c>
      <c r="G868" s="83"/>
      <c r="H868" s="83"/>
      <c r="I868" s="83">
        <f t="shared" si="1"/>
        <v>1</v>
      </c>
      <c r="J868" s="83"/>
      <c r="K868" s="83"/>
      <c r="L868" s="83"/>
    </row>
    <row r="869" ht="15.0" customHeight="1">
      <c r="A869" s="81"/>
      <c r="B869" s="83"/>
      <c r="C869" s="84" t="s">
        <v>1195</v>
      </c>
      <c r="D869" s="85" t="s">
        <v>46</v>
      </c>
      <c r="E869" s="83" t="s">
        <v>47</v>
      </c>
      <c r="F869" s="83" t="s">
        <v>5111</v>
      </c>
      <c r="G869" s="83"/>
      <c r="H869" s="83"/>
      <c r="I869" s="83">
        <f t="shared" si="1"/>
        <v>1</v>
      </c>
      <c r="J869" s="83"/>
      <c r="K869" s="83"/>
      <c r="L869" s="83"/>
    </row>
    <row r="870" ht="15.0" customHeight="1">
      <c r="A870" s="81"/>
      <c r="B870" s="83"/>
      <c r="C870" s="84" t="s">
        <v>1211</v>
      </c>
      <c r="D870" s="85" t="s">
        <v>46</v>
      </c>
      <c r="E870" s="83" t="s">
        <v>47</v>
      </c>
      <c r="F870" s="83" t="s">
        <v>5111</v>
      </c>
      <c r="G870" s="83"/>
      <c r="H870" s="83"/>
      <c r="I870" s="83">
        <f t="shared" si="1"/>
        <v>1</v>
      </c>
      <c r="J870" s="83"/>
      <c r="K870" s="83"/>
      <c r="L870" s="83"/>
    </row>
    <row r="871" ht="15.0" customHeight="1">
      <c r="A871" s="81"/>
      <c r="B871" s="83"/>
      <c r="C871" s="84" t="s">
        <v>1251</v>
      </c>
      <c r="D871" s="85" t="s">
        <v>46</v>
      </c>
      <c r="E871" s="83" t="s">
        <v>47</v>
      </c>
      <c r="F871" s="83" t="s">
        <v>5111</v>
      </c>
      <c r="G871" s="83"/>
      <c r="H871" s="83"/>
      <c r="I871" s="83">
        <f t="shared" si="1"/>
        <v>1</v>
      </c>
      <c r="J871" s="83"/>
      <c r="K871" s="83"/>
      <c r="L871" s="83"/>
    </row>
    <row r="872" ht="15.0" customHeight="1">
      <c r="A872" s="81"/>
      <c r="B872" s="83"/>
      <c r="C872" s="84" t="s">
        <v>1219</v>
      </c>
      <c r="D872" s="85" t="s">
        <v>46</v>
      </c>
      <c r="E872" s="83" t="s">
        <v>47</v>
      </c>
      <c r="F872" s="83" t="s">
        <v>5111</v>
      </c>
      <c r="G872" s="83"/>
      <c r="H872" s="83"/>
      <c r="I872" s="83">
        <f t="shared" si="1"/>
        <v>1</v>
      </c>
      <c r="J872" s="83"/>
      <c r="K872" s="83"/>
      <c r="L872" s="83"/>
    </row>
    <row r="873" ht="15.0" customHeight="1">
      <c r="A873" s="81"/>
      <c r="B873" s="83"/>
      <c r="C873" s="84" t="s">
        <v>3360</v>
      </c>
      <c r="D873" s="85" t="s">
        <v>46</v>
      </c>
      <c r="E873" s="83" t="s">
        <v>47</v>
      </c>
      <c r="F873" s="83"/>
      <c r="G873" s="83" t="s">
        <v>5111</v>
      </c>
      <c r="H873" s="83"/>
      <c r="I873" s="83">
        <f t="shared" si="1"/>
        <v>1</v>
      </c>
      <c r="J873" s="83"/>
      <c r="K873" s="83"/>
      <c r="L873" s="83"/>
    </row>
    <row r="874" ht="15.0" customHeight="1">
      <c r="A874" s="81"/>
      <c r="B874" s="83"/>
      <c r="C874" s="84" t="s">
        <v>1213</v>
      </c>
      <c r="D874" s="85" t="s">
        <v>46</v>
      </c>
      <c r="E874" s="83" t="s">
        <v>47</v>
      </c>
      <c r="F874" s="83" t="s">
        <v>5111</v>
      </c>
      <c r="G874" s="83"/>
      <c r="H874" s="83"/>
      <c r="I874" s="83">
        <f t="shared" si="1"/>
        <v>1</v>
      </c>
      <c r="J874" s="83"/>
      <c r="K874" s="83"/>
      <c r="L874" s="83"/>
    </row>
    <row r="875" ht="15.0" customHeight="1">
      <c r="A875" s="81"/>
      <c r="B875" s="83"/>
      <c r="C875" s="84" t="s">
        <v>1199</v>
      </c>
      <c r="D875" s="85" t="s">
        <v>46</v>
      </c>
      <c r="E875" s="83" t="s">
        <v>47</v>
      </c>
      <c r="F875" s="83" t="s">
        <v>5111</v>
      </c>
      <c r="G875" s="83"/>
      <c r="H875" s="83"/>
      <c r="I875" s="83">
        <f t="shared" si="1"/>
        <v>1</v>
      </c>
      <c r="J875" s="83"/>
      <c r="K875" s="83"/>
      <c r="L875" s="83"/>
    </row>
    <row r="876" ht="15.0" customHeight="1">
      <c r="A876" s="81"/>
      <c r="B876" s="83"/>
      <c r="C876" s="84" t="s">
        <v>1221</v>
      </c>
      <c r="D876" s="85" t="s">
        <v>46</v>
      </c>
      <c r="E876" s="83" t="s">
        <v>47</v>
      </c>
      <c r="F876" s="83" t="s">
        <v>5111</v>
      </c>
      <c r="G876" s="83"/>
      <c r="H876" s="83"/>
      <c r="I876" s="83">
        <f t="shared" si="1"/>
        <v>1</v>
      </c>
      <c r="J876" s="83"/>
      <c r="K876" s="83"/>
      <c r="L876" s="83"/>
    </row>
    <row r="877" ht="15.0" customHeight="1">
      <c r="A877" s="81"/>
      <c r="B877" s="83"/>
      <c r="C877" s="84" t="s">
        <v>3376</v>
      </c>
      <c r="D877" s="85" t="s">
        <v>46</v>
      </c>
      <c r="E877" s="83" t="s">
        <v>47</v>
      </c>
      <c r="F877" s="83"/>
      <c r="G877" s="83" t="s">
        <v>5111</v>
      </c>
      <c r="H877" s="83"/>
      <c r="I877" s="83">
        <f t="shared" si="1"/>
        <v>1</v>
      </c>
      <c r="J877" s="83"/>
      <c r="K877" s="83"/>
      <c r="L877" s="83"/>
    </row>
    <row r="878" ht="15.0" customHeight="1">
      <c r="A878" s="81"/>
      <c r="B878" s="83"/>
      <c r="C878" s="84" t="s">
        <v>1249</v>
      </c>
      <c r="D878" s="85" t="s">
        <v>46</v>
      </c>
      <c r="E878" s="83" t="s">
        <v>47</v>
      </c>
      <c r="F878" s="83" t="s">
        <v>5111</v>
      </c>
      <c r="G878" s="83"/>
      <c r="H878" s="83"/>
      <c r="I878" s="83">
        <f t="shared" si="1"/>
        <v>1</v>
      </c>
      <c r="J878" s="83"/>
      <c r="K878" s="83"/>
      <c r="L878" s="83"/>
    </row>
    <row r="879" ht="15.0" customHeight="1">
      <c r="A879" s="81"/>
      <c r="B879" s="83"/>
      <c r="C879" s="84" t="s">
        <v>1259</v>
      </c>
      <c r="D879" s="85" t="s">
        <v>46</v>
      </c>
      <c r="E879" s="83" t="s">
        <v>47</v>
      </c>
      <c r="F879" s="83" t="s">
        <v>5111</v>
      </c>
      <c r="G879" s="83"/>
      <c r="H879" s="83"/>
      <c r="I879" s="83">
        <f t="shared" si="1"/>
        <v>1</v>
      </c>
      <c r="J879" s="83"/>
      <c r="K879" s="83"/>
      <c r="L879" s="83"/>
    </row>
    <row r="880" ht="15.0" customHeight="1">
      <c r="A880" s="81"/>
      <c r="B880" s="83"/>
      <c r="C880" s="84" t="s">
        <v>1229</v>
      </c>
      <c r="D880" s="85" t="s">
        <v>46</v>
      </c>
      <c r="E880" s="83" t="s">
        <v>47</v>
      </c>
      <c r="F880" s="83" t="s">
        <v>5111</v>
      </c>
      <c r="G880" s="83"/>
      <c r="H880" s="83"/>
      <c r="I880" s="83">
        <f t="shared" si="1"/>
        <v>1</v>
      </c>
      <c r="J880" s="83"/>
      <c r="K880" s="83"/>
      <c r="L880" s="83"/>
    </row>
    <row r="881" ht="15.0" customHeight="1">
      <c r="A881" s="81"/>
      <c r="B881" s="83"/>
      <c r="C881" s="84" t="s">
        <v>1263</v>
      </c>
      <c r="D881" s="85" t="s">
        <v>46</v>
      </c>
      <c r="E881" s="83" t="s">
        <v>47</v>
      </c>
      <c r="F881" s="83" t="s">
        <v>5111</v>
      </c>
      <c r="G881" s="83"/>
      <c r="H881" s="83"/>
      <c r="I881" s="83">
        <f t="shared" si="1"/>
        <v>1</v>
      </c>
      <c r="J881" s="83"/>
      <c r="K881" s="83"/>
      <c r="L881" s="83"/>
    </row>
    <row r="882" ht="15.0" customHeight="1">
      <c r="A882" s="81"/>
      <c r="B882" s="83"/>
      <c r="C882" s="84" t="s">
        <v>1267</v>
      </c>
      <c r="D882" s="85" t="s">
        <v>46</v>
      </c>
      <c r="E882" s="83" t="s">
        <v>47</v>
      </c>
      <c r="F882" s="83" t="s">
        <v>5111</v>
      </c>
      <c r="G882" s="83"/>
      <c r="H882" s="83"/>
      <c r="I882" s="83">
        <f t="shared" si="1"/>
        <v>1</v>
      </c>
      <c r="J882" s="83"/>
      <c r="K882" s="83"/>
      <c r="L882" s="83"/>
    </row>
    <row r="883" ht="15.0" customHeight="1">
      <c r="A883" s="81"/>
      <c r="B883" s="83"/>
      <c r="C883" s="84" t="s">
        <v>1203</v>
      </c>
      <c r="D883" s="85" t="s">
        <v>46</v>
      </c>
      <c r="E883" s="83" t="s">
        <v>47</v>
      </c>
      <c r="F883" s="83" t="s">
        <v>5111</v>
      </c>
      <c r="G883" s="83"/>
      <c r="H883" s="83"/>
      <c r="I883" s="83">
        <f t="shared" si="1"/>
        <v>1</v>
      </c>
      <c r="J883" s="83"/>
      <c r="K883" s="83"/>
      <c r="L883" s="83"/>
    </row>
    <row r="884" ht="15.0" customHeight="1">
      <c r="A884" s="81"/>
      <c r="B884" s="83"/>
      <c r="C884" s="84" t="s">
        <v>1205</v>
      </c>
      <c r="D884" s="85" t="s">
        <v>46</v>
      </c>
      <c r="E884" s="83" t="s">
        <v>47</v>
      </c>
      <c r="F884" s="83" t="s">
        <v>5111</v>
      </c>
      <c r="G884" s="83"/>
      <c r="H884" s="83"/>
      <c r="I884" s="83">
        <f t="shared" si="1"/>
        <v>1</v>
      </c>
      <c r="J884" s="83"/>
      <c r="K884" s="83"/>
      <c r="L884" s="83"/>
    </row>
    <row r="885" ht="15.0" customHeight="1">
      <c r="A885" s="81"/>
      <c r="B885" s="83"/>
      <c r="C885" s="84" t="s">
        <v>1215</v>
      </c>
      <c r="D885" s="85" t="s">
        <v>46</v>
      </c>
      <c r="E885" s="83" t="s">
        <v>47</v>
      </c>
      <c r="F885" s="83" t="s">
        <v>5111</v>
      </c>
      <c r="G885" s="83"/>
      <c r="H885" s="83"/>
      <c r="I885" s="83">
        <f t="shared" si="1"/>
        <v>1</v>
      </c>
      <c r="J885" s="83"/>
      <c r="K885" s="83"/>
      <c r="L885" s="83"/>
    </row>
    <row r="886" ht="15.0" customHeight="1">
      <c r="A886" s="81"/>
      <c r="B886" s="89"/>
      <c r="C886" s="90" t="s">
        <v>1257</v>
      </c>
      <c r="D886" s="91" t="s">
        <v>46</v>
      </c>
      <c r="E886" s="89" t="s">
        <v>47</v>
      </c>
      <c r="F886" s="89" t="s">
        <v>5111</v>
      </c>
      <c r="G886" s="89" t="s">
        <v>5111</v>
      </c>
      <c r="H886" s="89"/>
      <c r="I886" s="89">
        <f t="shared" si="1"/>
        <v>2</v>
      </c>
      <c r="J886" s="89" t="s">
        <v>5111</v>
      </c>
      <c r="K886" s="89" t="s">
        <v>5112</v>
      </c>
      <c r="L886" s="89"/>
    </row>
    <row r="887" ht="15.0" customHeight="1">
      <c r="A887" s="81"/>
      <c r="B887" s="83"/>
      <c r="C887" s="84" t="s">
        <v>1235</v>
      </c>
      <c r="D887" s="85" t="s">
        <v>46</v>
      </c>
      <c r="E887" s="83" t="s">
        <v>47</v>
      </c>
      <c r="F887" s="83" t="s">
        <v>5111</v>
      </c>
      <c r="G887" s="83"/>
      <c r="H887" s="83"/>
      <c r="I887" s="83">
        <f t="shared" si="1"/>
        <v>1</v>
      </c>
      <c r="J887" s="83"/>
      <c r="K887" s="83"/>
      <c r="L887" s="83"/>
    </row>
    <row r="888" ht="15.0" customHeight="1">
      <c r="A888" s="81"/>
      <c r="B888" s="83"/>
      <c r="C888" s="84" t="s">
        <v>1207</v>
      </c>
      <c r="D888" s="85" t="s">
        <v>46</v>
      </c>
      <c r="E888" s="83" t="s">
        <v>47</v>
      </c>
      <c r="F888" s="83" t="s">
        <v>5111</v>
      </c>
      <c r="G888" s="83"/>
      <c r="H888" s="83"/>
      <c r="I888" s="83">
        <f t="shared" si="1"/>
        <v>1</v>
      </c>
      <c r="J888" s="83"/>
      <c r="K888" s="83"/>
      <c r="L888" s="83"/>
    </row>
    <row r="889" ht="15.0" customHeight="1">
      <c r="A889" s="81"/>
      <c r="B889" s="83"/>
      <c r="C889" s="84" t="s">
        <v>1275</v>
      </c>
      <c r="D889" s="85" t="s">
        <v>46</v>
      </c>
      <c r="E889" s="83" t="s">
        <v>47</v>
      </c>
      <c r="F889" s="83" t="s">
        <v>5111</v>
      </c>
      <c r="G889" s="83"/>
      <c r="H889" s="83"/>
      <c r="I889" s="83">
        <f t="shared" si="1"/>
        <v>1</v>
      </c>
      <c r="J889" s="83"/>
      <c r="K889" s="83"/>
      <c r="L889" s="83"/>
    </row>
    <row r="890" ht="15.0" customHeight="1">
      <c r="A890" s="81"/>
      <c r="B890" s="83"/>
      <c r="C890" s="84" t="s">
        <v>1273</v>
      </c>
      <c r="D890" s="85" t="s">
        <v>46</v>
      </c>
      <c r="E890" s="83" t="s">
        <v>47</v>
      </c>
      <c r="F890" s="83" t="s">
        <v>5111</v>
      </c>
      <c r="G890" s="83"/>
      <c r="H890" s="83"/>
      <c r="I890" s="83">
        <f t="shared" si="1"/>
        <v>1</v>
      </c>
      <c r="J890" s="83"/>
      <c r="K890" s="83"/>
      <c r="L890" s="83"/>
    </row>
    <row r="891" ht="15.0" customHeight="1">
      <c r="A891" s="81"/>
      <c r="B891" s="83"/>
      <c r="C891" s="84" t="s">
        <v>1233</v>
      </c>
      <c r="D891" s="85" t="s">
        <v>46</v>
      </c>
      <c r="E891" s="83" t="s">
        <v>47</v>
      </c>
      <c r="F891" s="83" t="s">
        <v>5111</v>
      </c>
      <c r="G891" s="83"/>
      <c r="H891" s="83"/>
      <c r="I891" s="83">
        <f t="shared" si="1"/>
        <v>1</v>
      </c>
      <c r="J891" s="83"/>
      <c r="K891" s="83"/>
      <c r="L891" s="83"/>
    </row>
    <row r="892" ht="15.0" customHeight="1">
      <c r="A892" s="81"/>
      <c r="B892" s="89"/>
      <c r="C892" s="90" t="s">
        <v>1225</v>
      </c>
      <c r="D892" s="91" t="s">
        <v>46</v>
      </c>
      <c r="E892" s="89" t="s">
        <v>47</v>
      </c>
      <c r="F892" s="89" t="s">
        <v>5111</v>
      </c>
      <c r="G892" s="89" t="s">
        <v>5111</v>
      </c>
      <c r="H892" s="89"/>
      <c r="I892" s="89">
        <f t="shared" si="1"/>
        <v>2</v>
      </c>
      <c r="J892" s="89" t="s">
        <v>5111</v>
      </c>
      <c r="K892" s="89" t="s">
        <v>5112</v>
      </c>
      <c r="L892" s="89"/>
    </row>
    <row r="893" ht="15.0" customHeight="1">
      <c r="A893" s="81"/>
      <c r="B893" s="83"/>
      <c r="C893" s="84" t="s">
        <v>3362</v>
      </c>
      <c r="D893" s="85" t="s">
        <v>46</v>
      </c>
      <c r="E893" s="83" t="s">
        <v>47</v>
      </c>
      <c r="F893" s="83"/>
      <c r="G893" s="83" t="s">
        <v>5111</v>
      </c>
      <c r="H893" s="83"/>
      <c r="I893" s="83">
        <f t="shared" si="1"/>
        <v>1</v>
      </c>
      <c r="J893" s="83"/>
      <c r="K893" s="83"/>
      <c r="L893" s="83"/>
    </row>
    <row r="894" ht="15.0" customHeight="1">
      <c r="A894" s="81"/>
      <c r="B894" s="83"/>
      <c r="C894" s="84" t="s">
        <v>3380</v>
      </c>
      <c r="D894" s="85" t="s">
        <v>46</v>
      </c>
      <c r="E894" s="83" t="s">
        <v>47</v>
      </c>
      <c r="F894" s="83"/>
      <c r="G894" s="83" t="s">
        <v>5111</v>
      </c>
      <c r="H894" s="83"/>
      <c r="I894" s="83">
        <f t="shared" si="1"/>
        <v>1</v>
      </c>
      <c r="J894" s="83"/>
      <c r="K894" s="83"/>
      <c r="L894" s="83"/>
    </row>
    <row r="895" ht="15.0" customHeight="1">
      <c r="A895" s="81"/>
      <c r="B895" s="83"/>
      <c r="C895" s="84" t="s">
        <v>3372</v>
      </c>
      <c r="D895" s="85" t="s">
        <v>46</v>
      </c>
      <c r="E895" s="83" t="s">
        <v>47</v>
      </c>
      <c r="F895" s="83"/>
      <c r="G895" s="83" t="s">
        <v>5111</v>
      </c>
      <c r="H895" s="83"/>
      <c r="I895" s="83">
        <f t="shared" si="1"/>
        <v>1</v>
      </c>
      <c r="J895" s="83"/>
      <c r="K895" s="83"/>
      <c r="L895" s="83"/>
    </row>
    <row r="896" ht="15.0" customHeight="1">
      <c r="A896" s="81"/>
      <c r="B896" s="83"/>
      <c r="C896" s="84" t="s">
        <v>3364</v>
      </c>
      <c r="D896" s="85" t="s">
        <v>46</v>
      </c>
      <c r="E896" s="83" t="s">
        <v>47</v>
      </c>
      <c r="F896" s="83"/>
      <c r="G896" s="83" t="s">
        <v>5111</v>
      </c>
      <c r="H896" s="83"/>
      <c r="I896" s="83">
        <f t="shared" si="1"/>
        <v>1</v>
      </c>
      <c r="J896" s="83"/>
      <c r="K896" s="83"/>
      <c r="L896" s="83"/>
    </row>
    <row r="897" ht="15.0" customHeight="1">
      <c r="A897" s="81"/>
      <c r="B897" s="83"/>
      <c r="C897" s="84" t="s">
        <v>1231</v>
      </c>
      <c r="D897" s="85" t="s">
        <v>46</v>
      </c>
      <c r="E897" s="83" t="s">
        <v>47</v>
      </c>
      <c r="F897" s="83" t="s">
        <v>5111</v>
      </c>
      <c r="G897" s="83"/>
      <c r="H897" s="83"/>
      <c r="I897" s="83">
        <f t="shared" si="1"/>
        <v>1</v>
      </c>
      <c r="J897" s="83"/>
      <c r="K897" s="83"/>
      <c r="L897" s="83"/>
    </row>
    <row r="898" ht="15.0" customHeight="1">
      <c r="A898" s="81"/>
      <c r="B898" s="83"/>
      <c r="C898" s="84" t="s">
        <v>1253</v>
      </c>
      <c r="D898" s="85" t="s">
        <v>46</v>
      </c>
      <c r="E898" s="83" t="s">
        <v>47</v>
      </c>
      <c r="F898" s="83" t="s">
        <v>5111</v>
      </c>
      <c r="G898" s="83"/>
      <c r="H898" s="83"/>
      <c r="I898" s="83">
        <f t="shared" si="1"/>
        <v>1</v>
      </c>
      <c r="J898" s="83"/>
      <c r="K898" s="83"/>
      <c r="L898" s="83"/>
    </row>
    <row r="899" ht="15.0" customHeight="1">
      <c r="A899" s="81"/>
      <c r="B899" s="83"/>
      <c r="C899" s="84" t="s">
        <v>1243</v>
      </c>
      <c r="D899" s="85" t="s">
        <v>46</v>
      </c>
      <c r="E899" s="83" t="s">
        <v>47</v>
      </c>
      <c r="F899" s="83" t="s">
        <v>5111</v>
      </c>
      <c r="G899" s="83"/>
      <c r="H899" s="83"/>
      <c r="I899" s="83">
        <f t="shared" si="1"/>
        <v>1</v>
      </c>
      <c r="J899" s="83"/>
      <c r="K899" s="83"/>
      <c r="L899" s="83"/>
    </row>
    <row r="900" ht="15.0" customHeight="1">
      <c r="A900" s="81"/>
      <c r="B900" s="83"/>
      <c r="C900" s="84" t="s">
        <v>1237</v>
      </c>
      <c r="D900" s="85" t="s">
        <v>46</v>
      </c>
      <c r="E900" s="83" t="s">
        <v>47</v>
      </c>
      <c r="F900" s="83" t="s">
        <v>5111</v>
      </c>
      <c r="G900" s="83"/>
      <c r="H900" s="83"/>
      <c r="I900" s="83">
        <f t="shared" si="1"/>
        <v>1</v>
      </c>
      <c r="J900" s="83"/>
      <c r="K900" s="83"/>
      <c r="L900" s="83"/>
    </row>
    <row r="901" ht="15.0" customHeight="1">
      <c r="A901" s="81"/>
      <c r="B901" s="83"/>
      <c r="C901" s="84" t="s">
        <v>1269</v>
      </c>
      <c r="D901" s="85" t="s">
        <v>46</v>
      </c>
      <c r="E901" s="83" t="s">
        <v>47</v>
      </c>
      <c r="F901" s="83" t="s">
        <v>5111</v>
      </c>
      <c r="G901" s="83"/>
      <c r="H901" s="83"/>
      <c r="I901" s="83">
        <f t="shared" si="1"/>
        <v>1</v>
      </c>
      <c r="J901" s="83"/>
      <c r="K901" s="83"/>
      <c r="L901" s="83"/>
    </row>
    <row r="902" ht="15.0" customHeight="1">
      <c r="A902" s="81"/>
      <c r="B902" s="83"/>
      <c r="C902" s="84" t="s">
        <v>1271</v>
      </c>
      <c r="D902" s="85" t="s">
        <v>46</v>
      </c>
      <c r="E902" s="83" t="s">
        <v>47</v>
      </c>
      <c r="F902" s="83" t="s">
        <v>5111</v>
      </c>
      <c r="G902" s="83"/>
      <c r="H902" s="83"/>
      <c r="I902" s="83">
        <f t="shared" si="1"/>
        <v>1</v>
      </c>
      <c r="J902" s="83"/>
      <c r="K902" s="83"/>
      <c r="L902" s="83"/>
    </row>
    <row r="903" ht="15.0" customHeight="1">
      <c r="A903" s="81"/>
      <c r="B903" s="83"/>
      <c r="C903" s="84" t="s">
        <v>3366</v>
      </c>
      <c r="D903" s="85" t="s">
        <v>46</v>
      </c>
      <c r="E903" s="83" t="s">
        <v>47</v>
      </c>
      <c r="F903" s="83"/>
      <c r="G903" s="83" t="s">
        <v>5111</v>
      </c>
      <c r="H903" s="83"/>
      <c r="I903" s="83">
        <f t="shared" si="1"/>
        <v>1</v>
      </c>
      <c r="J903" s="83"/>
      <c r="K903" s="83"/>
      <c r="L903" s="83"/>
    </row>
    <row r="904" ht="15.0" customHeight="1">
      <c r="A904" s="81"/>
      <c r="B904" s="83"/>
      <c r="C904" s="84" t="s">
        <v>1201</v>
      </c>
      <c r="D904" s="85" t="s">
        <v>46</v>
      </c>
      <c r="E904" s="83" t="s">
        <v>47</v>
      </c>
      <c r="F904" s="83" t="s">
        <v>5111</v>
      </c>
      <c r="G904" s="83"/>
      <c r="H904" s="83"/>
      <c r="I904" s="83">
        <f t="shared" si="1"/>
        <v>1</v>
      </c>
      <c r="J904" s="83"/>
      <c r="K904" s="83"/>
      <c r="L904" s="83"/>
    </row>
    <row r="905" ht="15.0" customHeight="1">
      <c r="A905" s="81"/>
      <c r="B905" s="83"/>
      <c r="C905" s="84" t="s">
        <v>1223</v>
      </c>
      <c r="D905" s="85" t="s">
        <v>46</v>
      </c>
      <c r="E905" s="83" t="s">
        <v>47</v>
      </c>
      <c r="F905" s="83" t="s">
        <v>5111</v>
      </c>
      <c r="G905" s="83"/>
      <c r="H905" s="83"/>
      <c r="I905" s="83">
        <f t="shared" si="1"/>
        <v>1</v>
      </c>
      <c r="J905" s="83"/>
      <c r="K905" s="83"/>
      <c r="L905" s="83"/>
    </row>
    <row r="906" ht="15.0" customHeight="1">
      <c r="A906" s="81"/>
      <c r="B906" s="83"/>
      <c r="C906" s="84" t="s">
        <v>3384</v>
      </c>
      <c r="D906" s="85" t="s">
        <v>46</v>
      </c>
      <c r="E906" s="83" t="s">
        <v>47</v>
      </c>
      <c r="F906" s="83"/>
      <c r="G906" s="83" t="s">
        <v>5111</v>
      </c>
      <c r="H906" s="83"/>
      <c r="I906" s="83">
        <f t="shared" si="1"/>
        <v>1</v>
      </c>
      <c r="J906" s="83"/>
      <c r="K906" s="83"/>
      <c r="L906" s="83"/>
    </row>
    <row r="907" ht="15.0" customHeight="1">
      <c r="A907" s="81"/>
      <c r="B907" s="83"/>
      <c r="C907" s="84" t="s">
        <v>1197</v>
      </c>
      <c r="D907" s="85" t="s">
        <v>46</v>
      </c>
      <c r="E907" s="83" t="s">
        <v>47</v>
      </c>
      <c r="F907" s="83" t="s">
        <v>5111</v>
      </c>
      <c r="G907" s="83"/>
      <c r="H907" s="83"/>
      <c r="I907" s="83">
        <f t="shared" si="1"/>
        <v>1</v>
      </c>
      <c r="J907" s="83"/>
      <c r="K907" s="83"/>
      <c r="L907" s="83"/>
    </row>
    <row r="908" ht="15.0" customHeight="1">
      <c r="A908" s="81"/>
      <c r="B908" s="83"/>
      <c r="C908" s="84" t="s">
        <v>1245</v>
      </c>
      <c r="D908" s="85" t="s">
        <v>46</v>
      </c>
      <c r="E908" s="83" t="s">
        <v>47</v>
      </c>
      <c r="F908" s="83" t="s">
        <v>5111</v>
      </c>
      <c r="G908" s="83"/>
      <c r="H908" s="83"/>
      <c r="I908" s="83">
        <f t="shared" si="1"/>
        <v>1</v>
      </c>
      <c r="J908" s="83"/>
      <c r="K908" s="83"/>
      <c r="L908" s="83"/>
    </row>
    <row r="909" ht="15.0" customHeight="1">
      <c r="A909" s="81"/>
      <c r="B909" s="83"/>
      <c r="C909" s="84" t="s">
        <v>1261</v>
      </c>
      <c r="D909" s="85" t="s">
        <v>46</v>
      </c>
      <c r="E909" s="83" t="s">
        <v>47</v>
      </c>
      <c r="F909" s="83" t="s">
        <v>5111</v>
      </c>
      <c r="G909" s="83"/>
      <c r="H909" s="83"/>
      <c r="I909" s="83">
        <f t="shared" si="1"/>
        <v>1</v>
      </c>
      <c r="J909" s="83"/>
      <c r="K909" s="83"/>
      <c r="L909" s="83"/>
    </row>
    <row r="910" ht="15.0" customHeight="1">
      <c r="A910" s="81"/>
      <c r="B910" s="83"/>
      <c r="C910" s="84" t="s">
        <v>1247</v>
      </c>
      <c r="D910" s="85" t="s">
        <v>46</v>
      </c>
      <c r="E910" s="83" t="s">
        <v>47</v>
      </c>
      <c r="F910" s="83" t="s">
        <v>5111</v>
      </c>
      <c r="G910" s="83"/>
      <c r="H910" s="83"/>
      <c r="I910" s="83">
        <f t="shared" si="1"/>
        <v>1</v>
      </c>
      <c r="J910" s="83"/>
      <c r="K910" s="83"/>
      <c r="L910" s="83"/>
    </row>
    <row r="911" ht="15.0" customHeight="1">
      <c r="A911" s="81"/>
      <c r="B911" s="83"/>
      <c r="C911" s="84" t="s">
        <v>3402</v>
      </c>
      <c r="D911" s="85" t="s">
        <v>1278</v>
      </c>
      <c r="E911" s="83" t="s">
        <v>47</v>
      </c>
      <c r="F911" s="83"/>
      <c r="G911" s="83" t="s">
        <v>5111</v>
      </c>
      <c r="H911" s="83"/>
      <c r="I911" s="83">
        <f t="shared" si="1"/>
        <v>1</v>
      </c>
      <c r="J911" s="83"/>
      <c r="K911" s="83"/>
      <c r="L911" s="83"/>
    </row>
    <row r="912" ht="15.0" customHeight="1">
      <c r="A912" s="81"/>
      <c r="B912" s="83"/>
      <c r="C912" s="84" t="s">
        <v>4725</v>
      </c>
      <c r="D912" s="85" t="s">
        <v>1278</v>
      </c>
      <c r="E912" s="83" t="s">
        <v>47</v>
      </c>
      <c r="F912" s="83"/>
      <c r="G912" s="83"/>
      <c r="H912" s="83" t="s">
        <v>5111</v>
      </c>
      <c r="I912" s="83">
        <f t="shared" si="1"/>
        <v>1</v>
      </c>
      <c r="J912" s="83"/>
      <c r="K912" s="83"/>
      <c r="L912" s="83"/>
    </row>
    <row r="913" ht="15.0" customHeight="1">
      <c r="A913" s="81"/>
      <c r="B913" s="83"/>
      <c r="C913" s="84" t="s">
        <v>3404</v>
      </c>
      <c r="D913" s="85" t="s">
        <v>1278</v>
      </c>
      <c r="E913" s="83" t="s">
        <v>47</v>
      </c>
      <c r="F913" s="83"/>
      <c r="G913" s="83" t="s">
        <v>5111</v>
      </c>
      <c r="H913" s="83"/>
      <c r="I913" s="83">
        <f t="shared" si="1"/>
        <v>1</v>
      </c>
      <c r="J913" s="83"/>
      <c r="K913" s="83"/>
      <c r="L913" s="83"/>
    </row>
    <row r="914" ht="15.0" customHeight="1">
      <c r="A914" s="81"/>
      <c r="B914" s="83"/>
      <c r="C914" s="84" t="s">
        <v>4728</v>
      </c>
      <c r="D914" s="85" t="s">
        <v>1278</v>
      </c>
      <c r="E914" s="83" t="s">
        <v>47</v>
      </c>
      <c r="F914" s="83"/>
      <c r="G914" s="83"/>
      <c r="H914" s="83" t="s">
        <v>5111</v>
      </c>
      <c r="I914" s="83">
        <f t="shared" si="1"/>
        <v>1</v>
      </c>
      <c r="J914" s="83"/>
      <c r="K914" s="83"/>
      <c r="L914" s="83"/>
    </row>
    <row r="915" ht="15.0" customHeight="1">
      <c r="A915" s="81"/>
      <c r="B915" s="83"/>
      <c r="C915" s="84" t="s">
        <v>3386</v>
      </c>
      <c r="D915" s="85" t="s">
        <v>1278</v>
      </c>
      <c r="E915" s="83" t="s">
        <v>47</v>
      </c>
      <c r="F915" s="83"/>
      <c r="G915" s="83" t="s">
        <v>5111</v>
      </c>
      <c r="H915" s="83"/>
      <c r="I915" s="83">
        <f t="shared" si="1"/>
        <v>1</v>
      </c>
      <c r="J915" s="83"/>
      <c r="K915" s="83"/>
      <c r="L915" s="83"/>
    </row>
    <row r="916" ht="15.0" customHeight="1">
      <c r="A916" s="81"/>
      <c r="B916" s="83"/>
      <c r="C916" s="84" t="s">
        <v>3410</v>
      </c>
      <c r="D916" s="85" t="s">
        <v>1278</v>
      </c>
      <c r="E916" s="83" t="s">
        <v>47</v>
      </c>
      <c r="F916" s="83"/>
      <c r="G916" s="83" t="s">
        <v>5111</v>
      </c>
      <c r="H916" s="83"/>
      <c r="I916" s="83">
        <f t="shared" si="1"/>
        <v>1</v>
      </c>
      <c r="J916" s="83"/>
      <c r="K916" s="83"/>
      <c r="L916" s="83"/>
    </row>
    <row r="917" ht="15.0" customHeight="1">
      <c r="A917" s="81"/>
      <c r="B917" s="83"/>
      <c r="C917" s="84" t="s">
        <v>1277</v>
      </c>
      <c r="D917" s="85" t="s">
        <v>1278</v>
      </c>
      <c r="E917" s="83" t="s">
        <v>47</v>
      </c>
      <c r="F917" s="83" t="s">
        <v>5111</v>
      </c>
      <c r="G917" s="83"/>
      <c r="H917" s="83"/>
      <c r="I917" s="83">
        <f t="shared" si="1"/>
        <v>1</v>
      </c>
      <c r="J917" s="83"/>
      <c r="K917" s="83"/>
      <c r="L917" s="83"/>
    </row>
    <row r="918" ht="15.0" customHeight="1">
      <c r="A918" s="81"/>
      <c r="B918" s="83"/>
      <c r="C918" s="84" t="s">
        <v>3388</v>
      </c>
      <c r="D918" s="85" t="s">
        <v>1278</v>
      </c>
      <c r="E918" s="83" t="s">
        <v>47</v>
      </c>
      <c r="F918" s="83"/>
      <c r="G918" s="83" t="s">
        <v>5111</v>
      </c>
      <c r="H918" s="83"/>
      <c r="I918" s="83">
        <f t="shared" si="1"/>
        <v>1</v>
      </c>
      <c r="J918" s="83"/>
      <c r="K918" s="83"/>
      <c r="L918" s="83"/>
    </row>
    <row r="919" ht="15.0" customHeight="1">
      <c r="A919" s="81"/>
      <c r="B919" s="83"/>
      <c r="C919" s="84" t="s">
        <v>3390</v>
      </c>
      <c r="D919" s="85" t="s">
        <v>1278</v>
      </c>
      <c r="E919" s="83" t="s">
        <v>47</v>
      </c>
      <c r="F919" s="83"/>
      <c r="G919" s="83" t="s">
        <v>5111</v>
      </c>
      <c r="H919" s="83"/>
      <c r="I919" s="83">
        <f t="shared" si="1"/>
        <v>1</v>
      </c>
      <c r="J919" s="83"/>
      <c r="K919" s="83"/>
      <c r="L919" s="83"/>
    </row>
    <row r="920" ht="15.0" customHeight="1">
      <c r="A920" s="81"/>
      <c r="B920" s="83"/>
      <c r="C920" s="84" t="s">
        <v>3392</v>
      </c>
      <c r="D920" s="85" t="s">
        <v>1278</v>
      </c>
      <c r="E920" s="83" t="s">
        <v>47</v>
      </c>
      <c r="F920" s="83"/>
      <c r="G920" s="83" t="s">
        <v>5111</v>
      </c>
      <c r="H920" s="83"/>
      <c r="I920" s="83">
        <f t="shared" si="1"/>
        <v>1</v>
      </c>
      <c r="J920" s="83"/>
      <c r="K920" s="83"/>
      <c r="L920" s="83"/>
    </row>
    <row r="921" ht="15.0" customHeight="1">
      <c r="A921" s="81"/>
      <c r="B921" s="83"/>
      <c r="C921" s="84" t="s">
        <v>4731</v>
      </c>
      <c r="D921" s="85" t="s">
        <v>1278</v>
      </c>
      <c r="E921" s="83" t="s">
        <v>47</v>
      </c>
      <c r="F921" s="83"/>
      <c r="G921" s="83"/>
      <c r="H921" s="83" t="s">
        <v>5111</v>
      </c>
      <c r="I921" s="83">
        <f t="shared" si="1"/>
        <v>1</v>
      </c>
      <c r="J921" s="83"/>
      <c r="K921" s="83"/>
      <c r="L921" s="83"/>
    </row>
    <row r="922" ht="21.75" customHeight="1">
      <c r="A922" s="81"/>
      <c r="B922" s="83"/>
      <c r="C922" s="84" t="s">
        <v>1292</v>
      </c>
      <c r="D922" s="85" t="s">
        <v>1278</v>
      </c>
      <c r="E922" s="83" t="s">
        <v>47</v>
      </c>
      <c r="F922" s="83" t="s">
        <v>5111</v>
      </c>
      <c r="G922" s="83"/>
      <c r="H922" s="83"/>
      <c r="I922" s="83">
        <f t="shared" si="1"/>
        <v>1</v>
      </c>
      <c r="J922" s="83"/>
      <c r="K922" s="83"/>
      <c r="L922" s="83"/>
    </row>
    <row r="923" ht="15.0" customHeight="1">
      <c r="A923" s="81"/>
      <c r="B923" s="83"/>
      <c r="C923" s="84" t="s">
        <v>3394</v>
      </c>
      <c r="D923" s="85" t="s">
        <v>1278</v>
      </c>
      <c r="E923" s="83" t="s">
        <v>47</v>
      </c>
      <c r="F923" s="83"/>
      <c r="G923" s="83" t="s">
        <v>5111</v>
      </c>
      <c r="H923" s="83"/>
      <c r="I923" s="83">
        <f t="shared" si="1"/>
        <v>1</v>
      </c>
      <c r="J923" s="83"/>
      <c r="K923" s="83"/>
      <c r="L923" s="83"/>
    </row>
    <row r="924" ht="15.0" customHeight="1">
      <c r="A924" s="81"/>
      <c r="B924" s="83"/>
      <c r="C924" s="84" t="s">
        <v>3412</v>
      </c>
      <c r="D924" s="85" t="s">
        <v>1278</v>
      </c>
      <c r="E924" s="83" t="s">
        <v>47</v>
      </c>
      <c r="F924" s="83"/>
      <c r="G924" s="83" t="s">
        <v>5111</v>
      </c>
      <c r="H924" s="83"/>
      <c r="I924" s="83">
        <f t="shared" si="1"/>
        <v>1</v>
      </c>
      <c r="J924" s="83"/>
      <c r="K924" s="83"/>
      <c r="L924" s="83"/>
    </row>
    <row r="925" ht="15.0" customHeight="1">
      <c r="A925" s="81"/>
      <c r="B925" s="83"/>
      <c r="C925" s="84" t="s">
        <v>4734</v>
      </c>
      <c r="D925" s="85" t="s">
        <v>1278</v>
      </c>
      <c r="E925" s="83" t="s">
        <v>47</v>
      </c>
      <c r="F925" s="83"/>
      <c r="G925" s="83"/>
      <c r="H925" s="83" t="s">
        <v>5111</v>
      </c>
      <c r="I925" s="83">
        <f t="shared" si="1"/>
        <v>1</v>
      </c>
      <c r="J925" s="83"/>
      <c r="K925" s="83"/>
      <c r="L925" s="83"/>
    </row>
    <row r="926" ht="15.0" customHeight="1">
      <c r="A926" s="81"/>
      <c r="B926" s="83"/>
      <c r="C926" s="84" t="s">
        <v>4737</v>
      </c>
      <c r="D926" s="85" t="s">
        <v>1278</v>
      </c>
      <c r="E926" s="83" t="s">
        <v>47</v>
      </c>
      <c r="F926" s="83"/>
      <c r="G926" s="83"/>
      <c r="H926" s="83" t="s">
        <v>5111</v>
      </c>
      <c r="I926" s="83">
        <f t="shared" si="1"/>
        <v>1</v>
      </c>
      <c r="J926" s="83"/>
      <c r="K926" s="83"/>
      <c r="L926" s="83"/>
    </row>
    <row r="927" ht="15.0" customHeight="1">
      <c r="A927" s="81"/>
      <c r="B927" s="83"/>
      <c r="C927" s="84" t="s">
        <v>3414</v>
      </c>
      <c r="D927" s="85" t="s">
        <v>1278</v>
      </c>
      <c r="E927" s="83" t="s">
        <v>47</v>
      </c>
      <c r="F927" s="83"/>
      <c r="G927" s="83" t="s">
        <v>5111</v>
      </c>
      <c r="H927" s="83"/>
      <c r="I927" s="83">
        <f t="shared" si="1"/>
        <v>1</v>
      </c>
      <c r="J927" s="83"/>
      <c r="K927" s="83"/>
      <c r="L927" s="83"/>
    </row>
    <row r="928" ht="15.0" customHeight="1">
      <c r="A928" s="81"/>
      <c r="B928" s="83"/>
      <c r="C928" s="84" t="s">
        <v>4740</v>
      </c>
      <c r="D928" s="85" t="s">
        <v>1278</v>
      </c>
      <c r="E928" s="83" t="s">
        <v>47</v>
      </c>
      <c r="F928" s="83"/>
      <c r="G928" s="83"/>
      <c r="H928" s="83" t="s">
        <v>5111</v>
      </c>
      <c r="I928" s="83">
        <f t="shared" si="1"/>
        <v>1</v>
      </c>
      <c r="J928" s="83"/>
      <c r="K928" s="83"/>
      <c r="L928" s="83"/>
    </row>
    <row r="929" ht="15.0" customHeight="1">
      <c r="A929" s="81"/>
      <c r="B929" s="89"/>
      <c r="C929" s="90" t="s">
        <v>1280</v>
      </c>
      <c r="D929" s="91" t="s">
        <v>1278</v>
      </c>
      <c r="E929" s="89" t="s">
        <v>47</v>
      </c>
      <c r="F929" s="89" t="s">
        <v>5111</v>
      </c>
      <c r="G929" s="89" t="s">
        <v>5111</v>
      </c>
      <c r="H929" s="89"/>
      <c r="I929" s="89">
        <f t="shared" si="1"/>
        <v>2</v>
      </c>
      <c r="J929" s="89" t="s">
        <v>5111</v>
      </c>
      <c r="K929" s="89" t="s">
        <v>5112</v>
      </c>
      <c r="L929" s="89"/>
    </row>
    <row r="930" ht="15.0" customHeight="1">
      <c r="A930" s="81"/>
      <c r="B930" s="83"/>
      <c r="C930" s="84" t="s">
        <v>3416</v>
      </c>
      <c r="D930" s="85" t="s">
        <v>1278</v>
      </c>
      <c r="E930" s="83" t="s">
        <v>47</v>
      </c>
      <c r="F930" s="83"/>
      <c r="G930" s="83" t="s">
        <v>5111</v>
      </c>
      <c r="H930" s="83"/>
      <c r="I930" s="83">
        <f t="shared" si="1"/>
        <v>1</v>
      </c>
      <c r="J930" s="83"/>
      <c r="K930" s="83"/>
      <c r="L930" s="83"/>
    </row>
    <row r="931" ht="15.0" customHeight="1">
      <c r="A931" s="81"/>
      <c r="B931" s="83"/>
      <c r="C931" s="84" t="s">
        <v>1288</v>
      </c>
      <c r="D931" s="85" t="s">
        <v>1278</v>
      </c>
      <c r="E931" s="83" t="s">
        <v>47</v>
      </c>
      <c r="F931" s="83" t="s">
        <v>5111</v>
      </c>
      <c r="G931" s="83"/>
      <c r="H931" s="83"/>
      <c r="I931" s="83">
        <f t="shared" si="1"/>
        <v>1</v>
      </c>
      <c r="J931" s="83"/>
      <c r="K931" s="83"/>
      <c r="L931" s="83"/>
    </row>
    <row r="932" ht="15.0" customHeight="1">
      <c r="A932" s="81"/>
      <c r="B932" s="83"/>
      <c r="C932" s="84" t="s">
        <v>4743</v>
      </c>
      <c r="D932" s="85" t="s">
        <v>1278</v>
      </c>
      <c r="E932" s="83" t="s">
        <v>47</v>
      </c>
      <c r="F932" s="83"/>
      <c r="G932" s="83"/>
      <c r="H932" s="83" t="s">
        <v>5111</v>
      </c>
      <c r="I932" s="83">
        <f t="shared" si="1"/>
        <v>1</v>
      </c>
      <c r="J932" s="83"/>
      <c r="K932" s="83"/>
      <c r="L932" s="83"/>
    </row>
    <row r="933" ht="15.0" customHeight="1">
      <c r="A933" s="81"/>
      <c r="B933" s="83"/>
      <c r="C933" s="84" t="s">
        <v>4746</v>
      </c>
      <c r="D933" s="85" t="s">
        <v>1278</v>
      </c>
      <c r="E933" s="83" t="s">
        <v>47</v>
      </c>
      <c r="F933" s="83"/>
      <c r="G933" s="83"/>
      <c r="H933" s="83" t="s">
        <v>5111</v>
      </c>
      <c r="I933" s="83">
        <f t="shared" si="1"/>
        <v>1</v>
      </c>
      <c r="J933" s="83"/>
      <c r="K933" s="83"/>
      <c r="L933" s="83"/>
    </row>
    <row r="934" ht="15.0" customHeight="1">
      <c r="A934" s="81"/>
      <c r="B934" s="83"/>
      <c r="C934" s="84" t="s">
        <v>3418</v>
      </c>
      <c r="D934" s="85" t="s">
        <v>1278</v>
      </c>
      <c r="E934" s="83" t="s">
        <v>47</v>
      </c>
      <c r="F934" s="83"/>
      <c r="G934" s="83" t="s">
        <v>5111</v>
      </c>
      <c r="H934" s="83"/>
      <c r="I934" s="83">
        <f t="shared" si="1"/>
        <v>1</v>
      </c>
      <c r="J934" s="83"/>
      <c r="K934" s="83"/>
      <c r="L934" s="83"/>
    </row>
    <row r="935" ht="15.0" customHeight="1">
      <c r="A935" s="81"/>
      <c r="B935" s="83"/>
      <c r="C935" s="84" t="s">
        <v>4749</v>
      </c>
      <c r="D935" s="85" t="s">
        <v>1278</v>
      </c>
      <c r="E935" s="83" t="s">
        <v>47</v>
      </c>
      <c r="F935" s="83"/>
      <c r="G935" s="83"/>
      <c r="H935" s="83" t="s">
        <v>5111</v>
      </c>
      <c r="I935" s="83">
        <f t="shared" si="1"/>
        <v>1</v>
      </c>
      <c r="J935" s="83"/>
      <c r="K935" s="83"/>
      <c r="L935" s="83"/>
    </row>
    <row r="936" ht="15.0" customHeight="1">
      <c r="A936" s="81"/>
      <c r="B936" s="83"/>
      <c r="C936" s="84" t="s">
        <v>1294</v>
      </c>
      <c r="D936" s="85" t="s">
        <v>1278</v>
      </c>
      <c r="E936" s="83" t="s">
        <v>47</v>
      </c>
      <c r="F936" s="83" t="s">
        <v>5111</v>
      </c>
      <c r="G936" s="83"/>
      <c r="H936" s="83"/>
      <c r="I936" s="83">
        <f t="shared" si="1"/>
        <v>1</v>
      </c>
      <c r="J936" s="83"/>
      <c r="K936" s="83"/>
      <c r="L936" s="83"/>
    </row>
    <row r="937" ht="15.0" customHeight="1">
      <c r="A937" s="81"/>
      <c r="B937" s="83"/>
      <c r="C937" s="84" t="s">
        <v>1282</v>
      </c>
      <c r="D937" s="85" t="s">
        <v>1278</v>
      </c>
      <c r="E937" s="83" t="s">
        <v>47</v>
      </c>
      <c r="F937" s="83" t="s">
        <v>5111</v>
      </c>
      <c r="G937" s="83"/>
      <c r="H937" s="83"/>
      <c r="I937" s="83">
        <f t="shared" si="1"/>
        <v>1</v>
      </c>
      <c r="J937" s="83"/>
      <c r="K937" s="83"/>
      <c r="L937" s="83"/>
    </row>
    <row r="938" ht="15.0" customHeight="1">
      <c r="A938" s="81"/>
      <c r="B938" s="89"/>
      <c r="C938" s="90" t="s">
        <v>3408</v>
      </c>
      <c r="D938" s="91" t="s">
        <v>1278</v>
      </c>
      <c r="E938" s="89" t="s">
        <v>47</v>
      </c>
      <c r="F938" s="89"/>
      <c r="G938" s="89" t="s">
        <v>5111</v>
      </c>
      <c r="H938" s="89" t="s">
        <v>5111</v>
      </c>
      <c r="I938" s="89">
        <f t="shared" si="1"/>
        <v>2</v>
      </c>
      <c r="J938" s="89" t="s">
        <v>5111</v>
      </c>
      <c r="K938" s="89" t="s">
        <v>5112</v>
      </c>
      <c r="L938" s="89"/>
    </row>
    <row r="939" ht="15.0" customHeight="1">
      <c r="A939" s="81"/>
      <c r="B939" s="89"/>
      <c r="C939" s="90" t="s">
        <v>3420</v>
      </c>
      <c r="D939" s="91" t="s">
        <v>1278</v>
      </c>
      <c r="E939" s="89" t="s">
        <v>47</v>
      </c>
      <c r="F939" s="89"/>
      <c r="G939" s="89" t="s">
        <v>5111</v>
      </c>
      <c r="H939" s="89" t="s">
        <v>5111</v>
      </c>
      <c r="I939" s="89">
        <f t="shared" si="1"/>
        <v>2</v>
      </c>
      <c r="J939" s="89" t="s">
        <v>5111</v>
      </c>
      <c r="K939" s="89" t="s">
        <v>5112</v>
      </c>
      <c r="L939" s="89"/>
    </row>
    <row r="940" ht="15.0" customHeight="1">
      <c r="A940" s="81"/>
      <c r="B940" s="83"/>
      <c r="C940" s="84" t="s">
        <v>3396</v>
      </c>
      <c r="D940" s="85" t="s">
        <v>1278</v>
      </c>
      <c r="E940" s="83" t="s">
        <v>47</v>
      </c>
      <c r="F940" s="83"/>
      <c r="G940" s="83" t="s">
        <v>5111</v>
      </c>
      <c r="H940" s="83"/>
      <c r="I940" s="83">
        <f t="shared" si="1"/>
        <v>1</v>
      </c>
      <c r="J940" s="83"/>
      <c r="K940" s="83"/>
      <c r="L940" s="83"/>
    </row>
    <row r="941" ht="15.0" customHeight="1">
      <c r="A941" s="81"/>
      <c r="B941" s="83"/>
      <c r="C941" s="84" t="s">
        <v>1286</v>
      </c>
      <c r="D941" s="85" t="s">
        <v>1278</v>
      </c>
      <c r="E941" s="83" t="s">
        <v>47</v>
      </c>
      <c r="F941" s="83" t="s">
        <v>5111</v>
      </c>
      <c r="G941" s="83"/>
      <c r="H941" s="83"/>
      <c r="I941" s="83">
        <f t="shared" si="1"/>
        <v>1</v>
      </c>
      <c r="J941" s="83"/>
      <c r="K941" s="83"/>
      <c r="L941" s="83"/>
    </row>
    <row r="942" ht="15.0" customHeight="1">
      <c r="A942" s="81"/>
      <c r="B942" s="83"/>
      <c r="C942" s="84" t="s">
        <v>3422</v>
      </c>
      <c r="D942" s="85" t="s">
        <v>1278</v>
      </c>
      <c r="E942" s="83" t="s">
        <v>47</v>
      </c>
      <c r="F942" s="83"/>
      <c r="G942" s="83" t="s">
        <v>5111</v>
      </c>
      <c r="H942" s="83"/>
      <c r="I942" s="83">
        <f t="shared" si="1"/>
        <v>1</v>
      </c>
      <c r="J942" s="83"/>
      <c r="K942" s="83"/>
      <c r="L942" s="83"/>
    </row>
    <row r="943" ht="15.0" customHeight="1">
      <c r="A943" s="81"/>
      <c r="B943" s="83"/>
      <c r="C943" s="84" t="s">
        <v>3424</v>
      </c>
      <c r="D943" s="85" t="s">
        <v>1278</v>
      </c>
      <c r="E943" s="83" t="s">
        <v>47</v>
      </c>
      <c r="F943" s="83"/>
      <c r="G943" s="83" t="s">
        <v>5111</v>
      </c>
      <c r="H943" s="83"/>
      <c r="I943" s="83">
        <f t="shared" si="1"/>
        <v>1</v>
      </c>
      <c r="J943" s="83"/>
      <c r="K943" s="83"/>
      <c r="L943" s="83"/>
    </row>
    <row r="944" ht="15.0" customHeight="1">
      <c r="A944" s="81"/>
      <c r="B944" s="83"/>
      <c r="C944" s="84" t="s">
        <v>3398</v>
      </c>
      <c r="D944" s="85" t="s">
        <v>1278</v>
      </c>
      <c r="E944" s="83" t="s">
        <v>47</v>
      </c>
      <c r="F944" s="83"/>
      <c r="G944" s="83" t="s">
        <v>5111</v>
      </c>
      <c r="H944" s="83"/>
      <c r="I944" s="83">
        <f t="shared" si="1"/>
        <v>1</v>
      </c>
      <c r="J944" s="83"/>
      <c r="K944" s="83"/>
      <c r="L944" s="83"/>
    </row>
    <row r="945" ht="15.0" customHeight="1">
      <c r="A945" s="81"/>
      <c r="B945" s="83"/>
      <c r="C945" s="84" t="s">
        <v>1296</v>
      </c>
      <c r="D945" s="85" t="s">
        <v>1278</v>
      </c>
      <c r="E945" s="83" t="s">
        <v>47</v>
      </c>
      <c r="F945" s="83" t="s">
        <v>5111</v>
      </c>
      <c r="G945" s="83"/>
      <c r="H945" s="83"/>
      <c r="I945" s="83">
        <f t="shared" si="1"/>
        <v>1</v>
      </c>
      <c r="J945" s="83"/>
      <c r="K945" s="83"/>
      <c r="L945" s="83"/>
    </row>
    <row r="946" ht="15.0" customHeight="1">
      <c r="A946" s="81"/>
      <c r="B946" s="83"/>
      <c r="C946" s="84" t="s">
        <v>4758</v>
      </c>
      <c r="D946" s="85" t="s">
        <v>1278</v>
      </c>
      <c r="E946" s="83" t="s">
        <v>47</v>
      </c>
      <c r="F946" s="83"/>
      <c r="G946" s="83"/>
      <c r="H946" s="83" t="s">
        <v>5111</v>
      </c>
      <c r="I946" s="83">
        <f t="shared" si="1"/>
        <v>1</v>
      </c>
      <c r="J946" s="83"/>
      <c r="K946" s="83"/>
      <c r="L946" s="83"/>
    </row>
    <row r="947" ht="15.0" customHeight="1">
      <c r="A947" s="81"/>
      <c r="B947" s="83"/>
      <c r="C947" s="84" t="s">
        <v>3426</v>
      </c>
      <c r="D947" s="85" t="s">
        <v>1278</v>
      </c>
      <c r="E947" s="83" t="s">
        <v>47</v>
      </c>
      <c r="F947" s="83"/>
      <c r="G947" s="83" t="s">
        <v>5111</v>
      </c>
      <c r="H947" s="83"/>
      <c r="I947" s="83">
        <f t="shared" si="1"/>
        <v>1</v>
      </c>
      <c r="J947" s="83"/>
      <c r="K947" s="83"/>
      <c r="L947" s="83"/>
    </row>
    <row r="948" ht="15.0" customHeight="1">
      <c r="A948" s="81"/>
      <c r="B948" s="83"/>
      <c r="C948" s="84" t="s">
        <v>1290</v>
      </c>
      <c r="D948" s="85" t="s">
        <v>1278</v>
      </c>
      <c r="E948" s="83" t="s">
        <v>47</v>
      </c>
      <c r="F948" s="83" t="s">
        <v>5111</v>
      </c>
      <c r="G948" s="83"/>
      <c r="H948" s="83"/>
      <c r="I948" s="83">
        <f t="shared" si="1"/>
        <v>1</v>
      </c>
      <c r="J948" s="83"/>
      <c r="K948" s="83"/>
      <c r="L948" s="83"/>
    </row>
    <row r="949" ht="15.0" customHeight="1">
      <c r="A949" s="81"/>
      <c r="B949" s="83"/>
      <c r="C949" s="84" t="s">
        <v>1284</v>
      </c>
      <c r="D949" s="85" t="s">
        <v>1278</v>
      </c>
      <c r="E949" s="83" t="s">
        <v>47</v>
      </c>
      <c r="F949" s="83" t="s">
        <v>5111</v>
      </c>
      <c r="G949" s="83"/>
      <c r="H949" s="83"/>
      <c r="I949" s="83">
        <f t="shared" si="1"/>
        <v>1</v>
      </c>
      <c r="J949" s="83"/>
      <c r="K949" s="83"/>
      <c r="L949" s="83"/>
    </row>
    <row r="950" ht="15.0" customHeight="1">
      <c r="A950" s="81"/>
      <c r="B950" s="83"/>
      <c r="C950" s="84" t="s">
        <v>3400</v>
      </c>
      <c r="D950" s="85" t="s">
        <v>1278</v>
      </c>
      <c r="E950" s="83" t="s">
        <v>47</v>
      </c>
      <c r="F950" s="83"/>
      <c r="G950" s="83" t="s">
        <v>5111</v>
      </c>
      <c r="H950" s="83"/>
      <c r="I950" s="83">
        <f t="shared" si="1"/>
        <v>1</v>
      </c>
      <c r="J950" s="83"/>
      <c r="K950" s="83"/>
      <c r="L950" s="83"/>
    </row>
    <row r="951" ht="15.0" customHeight="1">
      <c r="A951" s="81"/>
      <c r="B951" s="83"/>
      <c r="C951" s="84" t="s">
        <v>4761</v>
      </c>
      <c r="D951" s="85" t="s">
        <v>5117</v>
      </c>
      <c r="E951" s="83" t="s">
        <v>47</v>
      </c>
      <c r="F951" s="83"/>
      <c r="G951" s="83"/>
      <c r="H951" s="83" t="s">
        <v>5111</v>
      </c>
      <c r="I951" s="83">
        <f t="shared" si="1"/>
        <v>1</v>
      </c>
      <c r="J951" s="83"/>
      <c r="K951" s="83"/>
      <c r="L951" s="83"/>
    </row>
    <row r="952" ht="15.0" customHeight="1">
      <c r="A952" s="81"/>
      <c r="B952" s="83"/>
      <c r="C952" s="84" t="s">
        <v>3446</v>
      </c>
      <c r="D952" s="85" t="s">
        <v>5117</v>
      </c>
      <c r="E952" s="83" t="s">
        <v>47</v>
      </c>
      <c r="F952" s="83"/>
      <c r="G952" s="83" t="s">
        <v>5111</v>
      </c>
      <c r="H952" s="83"/>
      <c r="I952" s="83">
        <f t="shared" si="1"/>
        <v>1</v>
      </c>
      <c r="J952" s="83"/>
      <c r="K952" s="83"/>
      <c r="L952" s="83"/>
    </row>
    <row r="953" ht="15.0" customHeight="1">
      <c r="A953" s="81"/>
      <c r="B953" s="83"/>
      <c r="C953" s="84" t="s">
        <v>3428</v>
      </c>
      <c r="D953" s="85" t="s">
        <v>5117</v>
      </c>
      <c r="E953" s="83" t="s">
        <v>47</v>
      </c>
      <c r="F953" s="83"/>
      <c r="G953" s="83" t="s">
        <v>5111</v>
      </c>
      <c r="H953" s="83"/>
      <c r="I953" s="83">
        <f t="shared" si="1"/>
        <v>1</v>
      </c>
      <c r="J953" s="83"/>
      <c r="K953" s="83"/>
      <c r="L953" s="83"/>
    </row>
    <row r="954" ht="15.0" customHeight="1">
      <c r="A954" s="81"/>
      <c r="B954" s="83"/>
      <c r="C954" s="84" t="s">
        <v>1315</v>
      </c>
      <c r="D954" s="85" t="s">
        <v>5117</v>
      </c>
      <c r="E954" s="83" t="s">
        <v>47</v>
      </c>
      <c r="F954" s="83" t="s">
        <v>5111</v>
      </c>
      <c r="G954" s="83"/>
      <c r="H954" s="83"/>
      <c r="I954" s="83">
        <f t="shared" si="1"/>
        <v>1</v>
      </c>
      <c r="J954" s="83"/>
      <c r="K954" s="83"/>
      <c r="L954" s="83"/>
    </row>
    <row r="955" ht="15.0" customHeight="1">
      <c r="A955" s="81"/>
      <c r="B955" s="83"/>
      <c r="C955" s="84" t="s">
        <v>1307</v>
      </c>
      <c r="D955" s="85" t="s">
        <v>5117</v>
      </c>
      <c r="E955" s="83" t="s">
        <v>47</v>
      </c>
      <c r="F955" s="83" t="s">
        <v>5111</v>
      </c>
      <c r="G955" s="83"/>
      <c r="H955" s="83"/>
      <c r="I955" s="83">
        <f t="shared" si="1"/>
        <v>1</v>
      </c>
      <c r="J955" s="83"/>
      <c r="K955" s="83"/>
      <c r="L955" s="83"/>
    </row>
    <row r="956" ht="15.0" customHeight="1">
      <c r="A956" s="81"/>
      <c r="B956" s="83"/>
      <c r="C956" s="84" t="s">
        <v>1313</v>
      </c>
      <c r="D956" s="85" t="s">
        <v>5117</v>
      </c>
      <c r="E956" s="83" t="s">
        <v>47</v>
      </c>
      <c r="F956" s="83" t="s">
        <v>5111</v>
      </c>
      <c r="G956" s="83"/>
      <c r="H956" s="83"/>
      <c r="I956" s="83">
        <f t="shared" si="1"/>
        <v>1</v>
      </c>
      <c r="J956" s="83"/>
      <c r="K956" s="83"/>
      <c r="L956" s="83"/>
    </row>
    <row r="957" ht="15.0" customHeight="1">
      <c r="A957" s="81"/>
      <c r="B957" s="83"/>
      <c r="C957" s="84" t="s">
        <v>1345</v>
      </c>
      <c r="D957" s="85" t="s">
        <v>5117</v>
      </c>
      <c r="E957" s="83" t="s">
        <v>47</v>
      </c>
      <c r="F957" s="83" t="s">
        <v>5111</v>
      </c>
      <c r="G957" s="83"/>
      <c r="H957" s="83"/>
      <c r="I957" s="83">
        <f t="shared" si="1"/>
        <v>1</v>
      </c>
      <c r="J957" s="83"/>
      <c r="K957" s="83"/>
      <c r="L957" s="83"/>
    </row>
    <row r="958" ht="15.0" customHeight="1">
      <c r="A958" s="81"/>
      <c r="B958" s="83"/>
      <c r="C958" s="84" t="s">
        <v>1333</v>
      </c>
      <c r="D958" s="85" t="s">
        <v>5117</v>
      </c>
      <c r="E958" s="83" t="s">
        <v>47</v>
      </c>
      <c r="F958" s="83" t="s">
        <v>5111</v>
      </c>
      <c r="G958" s="83"/>
      <c r="H958" s="83"/>
      <c r="I958" s="83">
        <f t="shared" si="1"/>
        <v>1</v>
      </c>
      <c r="J958" s="83"/>
      <c r="K958" s="83"/>
      <c r="L958" s="83"/>
    </row>
    <row r="959" ht="15.0" customHeight="1">
      <c r="A959" s="81"/>
      <c r="B959" s="83"/>
      <c r="C959" s="84" t="s">
        <v>3442</v>
      </c>
      <c r="D959" s="85" t="s">
        <v>5117</v>
      </c>
      <c r="E959" s="83" t="s">
        <v>47</v>
      </c>
      <c r="F959" s="83"/>
      <c r="G959" s="83" t="s">
        <v>5111</v>
      </c>
      <c r="H959" s="83"/>
      <c r="I959" s="83">
        <f t="shared" si="1"/>
        <v>1</v>
      </c>
      <c r="J959" s="83"/>
      <c r="K959" s="83"/>
      <c r="L959" s="83"/>
    </row>
    <row r="960" ht="15.0" customHeight="1">
      <c r="A960" s="81"/>
      <c r="B960" s="83"/>
      <c r="C960" s="84" t="s">
        <v>3430</v>
      </c>
      <c r="D960" s="85" t="s">
        <v>5117</v>
      </c>
      <c r="E960" s="83" t="s">
        <v>47</v>
      </c>
      <c r="F960" s="83"/>
      <c r="G960" s="83" t="s">
        <v>5111</v>
      </c>
      <c r="H960" s="83"/>
      <c r="I960" s="83">
        <f t="shared" si="1"/>
        <v>1</v>
      </c>
      <c r="J960" s="83"/>
      <c r="K960" s="83"/>
      <c r="L960" s="83"/>
    </row>
    <row r="961" ht="15.0" customHeight="1">
      <c r="A961" s="81"/>
      <c r="B961" s="83"/>
      <c r="C961" s="84" t="s">
        <v>3432</v>
      </c>
      <c r="D961" s="85" t="s">
        <v>5117</v>
      </c>
      <c r="E961" s="83" t="s">
        <v>47</v>
      </c>
      <c r="F961" s="83"/>
      <c r="G961" s="83" t="s">
        <v>5111</v>
      </c>
      <c r="H961" s="83"/>
      <c r="I961" s="83">
        <f t="shared" si="1"/>
        <v>1</v>
      </c>
      <c r="J961" s="83"/>
      <c r="K961" s="83"/>
      <c r="L961" s="83"/>
    </row>
    <row r="962" ht="15.0" customHeight="1">
      <c r="A962" s="81"/>
      <c r="B962" s="83"/>
      <c r="C962" s="84" t="s">
        <v>1329</v>
      </c>
      <c r="D962" s="85" t="s">
        <v>5117</v>
      </c>
      <c r="E962" s="83" t="s">
        <v>47</v>
      </c>
      <c r="F962" s="83" t="s">
        <v>5111</v>
      </c>
      <c r="G962" s="83"/>
      <c r="H962" s="83"/>
      <c r="I962" s="83">
        <f t="shared" si="1"/>
        <v>1</v>
      </c>
      <c r="J962" s="83"/>
      <c r="K962" s="83"/>
      <c r="L962" s="83"/>
    </row>
    <row r="963" ht="15.0" customHeight="1">
      <c r="A963" s="81"/>
      <c r="B963" s="83"/>
      <c r="C963" s="84" t="s">
        <v>1325</v>
      </c>
      <c r="D963" s="85" t="s">
        <v>5117</v>
      </c>
      <c r="E963" s="83" t="s">
        <v>47</v>
      </c>
      <c r="F963" s="83" t="s">
        <v>5111</v>
      </c>
      <c r="G963" s="83"/>
      <c r="H963" s="83"/>
      <c r="I963" s="83">
        <f t="shared" si="1"/>
        <v>1</v>
      </c>
      <c r="J963" s="83"/>
      <c r="K963" s="83"/>
      <c r="L963" s="83"/>
    </row>
    <row r="964" ht="15.0" customHeight="1">
      <c r="A964" s="81"/>
      <c r="B964" s="83"/>
      <c r="C964" s="84" t="s">
        <v>3434</v>
      </c>
      <c r="D964" s="85" t="s">
        <v>5117</v>
      </c>
      <c r="E964" s="83" t="s">
        <v>47</v>
      </c>
      <c r="F964" s="83"/>
      <c r="G964" s="83" t="s">
        <v>5111</v>
      </c>
      <c r="H964" s="83"/>
      <c r="I964" s="83">
        <f t="shared" si="1"/>
        <v>1</v>
      </c>
      <c r="J964" s="83"/>
      <c r="K964" s="83"/>
      <c r="L964" s="83"/>
    </row>
    <row r="965" ht="15.0" customHeight="1">
      <c r="A965" s="81"/>
      <c r="B965" s="83"/>
      <c r="C965" s="84" t="s">
        <v>3444</v>
      </c>
      <c r="D965" s="85" t="s">
        <v>5117</v>
      </c>
      <c r="E965" s="83" t="s">
        <v>47</v>
      </c>
      <c r="F965" s="83"/>
      <c r="G965" s="83" t="s">
        <v>5111</v>
      </c>
      <c r="H965" s="83"/>
      <c r="I965" s="83">
        <f t="shared" si="1"/>
        <v>1</v>
      </c>
      <c r="J965" s="83"/>
      <c r="K965" s="83"/>
      <c r="L965" s="83"/>
    </row>
    <row r="966" ht="15.0" customHeight="1">
      <c r="A966" s="81"/>
      <c r="B966" s="83"/>
      <c r="C966" s="84" t="s">
        <v>1351</v>
      </c>
      <c r="D966" s="85" t="s">
        <v>5117</v>
      </c>
      <c r="E966" s="83" t="s">
        <v>47</v>
      </c>
      <c r="F966" s="83" t="s">
        <v>5111</v>
      </c>
      <c r="G966" s="83"/>
      <c r="H966" s="83"/>
      <c r="I966" s="83">
        <f t="shared" si="1"/>
        <v>1</v>
      </c>
      <c r="J966" s="83"/>
      <c r="K966" s="83"/>
      <c r="L966" s="83"/>
    </row>
    <row r="967" ht="15.0" customHeight="1">
      <c r="A967" s="81"/>
      <c r="B967" s="83"/>
      <c r="C967" s="84" t="s">
        <v>1341</v>
      </c>
      <c r="D967" s="85" t="s">
        <v>5117</v>
      </c>
      <c r="E967" s="83" t="s">
        <v>47</v>
      </c>
      <c r="F967" s="83" t="s">
        <v>5111</v>
      </c>
      <c r="G967" s="83"/>
      <c r="H967" s="83"/>
      <c r="I967" s="83">
        <f t="shared" si="1"/>
        <v>1</v>
      </c>
      <c r="J967" s="83"/>
      <c r="K967" s="83"/>
      <c r="L967" s="83"/>
    </row>
    <row r="968" ht="15.0" customHeight="1">
      <c r="A968" s="81"/>
      <c r="B968" s="83"/>
      <c r="C968" s="84" t="s">
        <v>3448</v>
      </c>
      <c r="D968" s="85" t="s">
        <v>5117</v>
      </c>
      <c r="E968" s="83" t="s">
        <v>47</v>
      </c>
      <c r="F968" s="83"/>
      <c r="G968" s="83" t="s">
        <v>5111</v>
      </c>
      <c r="H968" s="83"/>
      <c r="I968" s="83">
        <f t="shared" si="1"/>
        <v>1</v>
      </c>
      <c r="J968" s="83"/>
      <c r="K968" s="83"/>
      <c r="L968" s="83"/>
    </row>
    <row r="969" ht="15.0" customHeight="1">
      <c r="A969" s="81"/>
      <c r="B969" s="83"/>
      <c r="C969" s="84" t="s">
        <v>3436</v>
      </c>
      <c r="D969" s="85" t="s">
        <v>5117</v>
      </c>
      <c r="E969" s="83" t="s">
        <v>47</v>
      </c>
      <c r="F969" s="83"/>
      <c r="G969" s="83" t="s">
        <v>5111</v>
      </c>
      <c r="H969" s="83"/>
      <c r="I969" s="83">
        <f t="shared" si="1"/>
        <v>1</v>
      </c>
      <c r="J969" s="83"/>
      <c r="K969" s="83"/>
      <c r="L969" s="83"/>
    </row>
    <row r="970" ht="15.0" customHeight="1">
      <c r="A970" s="81"/>
      <c r="B970" s="83"/>
      <c r="C970" s="84" t="s">
        <v>3438</v>
      </c>
      <c r="D970" s="85" t="s">
        <v>5117</v>
      </c>
      <c r="E970" s="83" t="s">
        <v>47</v>
      </c>
      <c r="F970" s="83"/>
      <c r="G970" s="83" t="s">
        <v>5111</v>
      </c>
      <c r="H970" s="83"/>
      <c r="I970" s="83">
        <f t="shared" si="1"/>
        <v>1</v>
      </c>
      <c r="J970" s="83"/>
      <c r="K970" s="83"/>
      <c r="L970" s="83"/>
    </row>
    <row r="971" ht="15.0" customHeight="1">
      <c r="A971" s="81"/>
      <c r="B971" s="83"/>
      <c r="C971" s="84" t="s">
        <v>1337</v>
      </c>
      <c r="D971" s="85" t="s">
        <v>5117</v>
      </c>
      <c r="E971" s="83" t="s">
        <v>47</v>
      </c>
      <c r="F971" s="83" t="s">
        <v>5111</v>
      </c>
      <c r="G971" s="83"/>
      <c r="H971" s="83"/>
      <c r="I971" s="83">
        <f t="shared" si="1"/>
        <v>1</v>
      </c>
      <c r="J971" s="83"/>
      <c r="K971" s="83"/>
      <c r="L971" s="83"/>
    </row>
    <row r="972" ht="15.0" customHeight="1">
      <c r="A972" s="81"/>
      <c r="B972" s="83"/>
      <c r="C972" s="84" t="s">
        <v>1327</v>
      </c>
      <c r="D972" s="85" t="s">
        <v>5117</v>
      </c>
      <c r="E972" s="83" t="s">
        <v>47</v>
      </c>
      <c r="F972" s="83" t="s">
        <v>5111</v>
      </c>
      <c r="G972" s="83"/>
      <c r="H972" s="83"/>
      <c r="I972" s="83">
        <f t="shared" si="1"/>
        <v>1</v>
      </c>
      <c r="J972" s="83"/>
      <c r="K972" s="83"/>
      <c r="L972" s="83"/>
    </row>
    <row r="973" ht="15.0" customHeight="1">
      <c r="A973" s="81"/>
      <c r="B973" s="83"/>
      <c r="C973" s="84" t="s">
        <v>1298</v>
      </c>
      <c r="D973" s="85" t="s">
        <v>5117</v>
      </c>
      <c r="E973" s="83" t="s">
        <v>47</v>
      </c>
      <c r="F973" s="83" t="s">
        <v>5111</v>
      </c>
      <c r="G973" s="83"/>
      <c r="H973" s="83"/>
      <c r="I973" s="83">
        <f t="shared" si="1"/>
        <v>1</v>
      </c>
      <c r="J973" s="83"/>
      <c r="K973" s="83"/>
      <c r="L973" s="83"/>
    </row>
    <row r="974" ht="15.0" customHeight="1">
      <c r="A974" s="81"/>
      <c r="B974" s="83"/>
      <c r="C974" s="84" t="s">
        <v>3450</v>
      </c>
      <c r="D974" s="85" t="s">
        <v>5117</v>
      </c>
      <c r="E974" s="83" t="s">
        <v>47</v>
      </c>
      <c r="F974" s="83"/>
      <c r="G974" s="83" t="s">
        <v>5111</v>
      </c>
      <c r="H974" s="83"/>
      <c r="I974" s="83">
        <f t="shared" si="1"/>
        <v>1</v>
      </c>
      <c r="J974" s="83"/>
      <c r="K974" s="83"/>
      <c r="L974" s="83"/>
    </row>
    <row r="975" ht="15.0" customHeight="1">
      <c r="A975" s="81"/>
      <c r="B975" s="83"/>
      <c r="C975" s="84" t="s">
        <v>1309</v>
      </c>
      <c r="D975" s="85" t="s">
        <v>5117</v>
      </c>
      <c r="E975" s="83" t="s">
        <v>47</v>
      </c>
      <c r="F975" s="83" t="s">
        <v>5111</v>
      </c>
      <c r="G975" s="83"/>
      <c r="H975" s="83"/>
      <c r="I975" s="83">
        <f t="shared" si="1"/>
        <v>1</v>
      </c>
      <c r="J975" s="83"/>
      <c r="K975" s="83"/>
      <c r="L975" s="83"/>
    </row>
    <row r="976" ht="15.0" customHeight="1">
      <c r="A976" s="81"/>
      <c r="B976" s="83"/>
      <c r="C976" s="84" t="s">
        <v>1301</v>
      </c>
      <c r="D976" s="85" t="s">
        <v>5117</v>
      </c>
      <c r="E976" s="83" t="s">
        <v>47</v>
      </c>
      <c r="F976" s="83" t="s">
        <v>5111</v>
      </c>
      <c r="G976" s="83"/>
      <c r="H976" s="83"/>
      <c r="I976" s="83">
        <f t="shared" si="1"/>
        <v>1</v>
      </c>
      <c r="J976" s="83"/>
      <c r="K976" s="83"/>
      <c r="L976" s="83"/>
    </row>
    <row r="977" ht="15.0" customHeight="1">
      <c r="A977" s="81"/>
      <c r="B977" s="83"/>
      <c r="C977" s="84" t="s">
        <v>1353</v>
      </c>
      <c r="D977" s="85" t="s">
        <v>5117</v>
      </c>
      <c r="E977" s="83" t="s">
        <v>47</v>
      </c>
      <c r="F977" s="83" t="s">
        <v>5111</v>
      </c>
      <c r="G977" s="83"/>
      <c r="H977" s="83"/>
      <c r="I977" s="83">
        <f t="shared" si="1"/>
        <v>1</v>
      </c>
      <c r="J977" s="83"/>
      <c r="K977" s="83"/>
      <c r="L977" s="83"/>
    </row>
    <row r="978" ht="15.0" customHeight="1">
      <c r="A978" s="81"/>
      <c r="B978" s="83"/>
      <c r="C978" s="84" t="s">
        <v>4764</v>
      </c>
      <c r="D978" s="85" t="s">
        <v>5117</v>
      </c>
      <c r="E978" s="83" t="s">
        <v>47</v>
      </c>
      <c r="F978" s="83"/>
      <c r="G978" s="83"/>
      <c r="H978" s="83" t="s">
        <v>5111</v>
      </c>
      <c r="I978" s="83">
        <f t="shared" si="1"/>
        <v>1</v>
      </c>
      <c r="J978" s="83"/>
      <c r="K978" s="83"/>
      <c r="L978" s="83"/>
    </row>
    <row r="979" ht="15.0" customHeight="1">
      <c r="A979" s="81"/>
      <c r="B979" s="83"/>
      <c r="C979" s="84" t="s">
        <v>1343</v>
      </c>
      <c r="D979" s="85" t="s">
        <v>5117</v>
      </c>
      <c r="E979" s="83" t="s">
        <v>47</v>
      </c>
      <c r="F979" s="83" t="s">
        <v>5111</v>
      </c>
      <c r="G979" s="83"/>
      <c r="H979" s="83"/>
      <c r="I979" s="83">
        <f t="shared" si="1"/>
        <v>1</v>
      </c>
      <c r="J979" s="83"/>
      <c r="K979" s="83"/>
      <c r="L979" s="83"/>
    </row>
    <row r="980" ht="15.0" customHeight="1">
      <c r="A980" s="81"/>
      <c r="B980" s="83"/>
      <c r="C980" s="84" t="s">
        <v>1331</v>
      </c>
      <c r="D980" s="85" t="s">
        <v>5117</v>
      </c>
      <c r="E980" s="83" t="s">
        <v>47</v>
      </c>
      <c r="F980" s="83" t="s">
        <v>5111</v>
      </c>
      <c r="G980" s="83"/>
      <c r="H980" s="83"/>
      <c r="I980" s="83">
        <f t="shared" si="1"/>
        <v>1</v>
      </c>
      <c r="J980" s="83"/>
      <c r="K980" s="83"/>
      <c r="L980" s="83"/>
    </row>
    <row r="981" ht="15.0" customHeight="1">
      <c r="A981" s="81"/>
      <c r="B981" s="83"/>
      <c r="C981" s="84" t="s">
        <v>1319</v>
      </c>
      <c r="D981" s="85" t="s">
        <v>5117</v>
      </c>
      <c r="E981" s="83" t="s">
        <v>47</v>
      </c>
      <c r="F981" s="83" t="s">
        <v>5111</v>
      </c>
      <c r="G981" s="83"/>
      <c r="H981" s="83"/>
      <c r="I981" s="83">
        <f t="shared" si="1"/>
        <v>1</v>
      </c>
      <c r="J981" s="83"/>
      <c r="K981" s="83"/>
      <c r="L981" s="83"/>
    </row>
    <row r="982" ht="15.0" customHeight="1">
      <c r="A982" s="81"/>
      <c r="B982" s="83"/>
      <c r="C982" s="84" t="s">
        <v>1317</v>
      </c>
      <c r="D982" s="85" t="s">
        <v>5117</v>
      </c>
      <c r="E982" s="83" t="s">
        <v>47</v>
      </c>
      <c r="F982" s="83" t="s">
        <v>5111</v>
      </c>
      <c r="G982" s="83"/>
      <c r="H982" s="83"/>
      <c r="I982" s="83">
        <f t="shared" si="1"/>
        <v>1</v>
      </c>
      <c r="J982" s="83"/>
      <c r="K982" s="83"/>
      <c r="L982" s="83"/>
    </row>
    <row r="983" ht="15.0" customHeight="1">
      <c r="A983" s="81"/>
      <c r="B983" s="83"/>
      <c r="C983" s="84" t="s">
        <v>1311</v>
      </c>
      <c r="D983" s="85" t="s">
        <v>5117</v>
      </c>
      <c r="E983" s="83" t="s">
        <v>47</v>
      </c>
      <c r="F983" s="83" t="s">
        <v>5111</v>
      </c>
      <c r="G983" s="83"/>
      <c r="H983" s="83"/>
      <c r="I983" s="83">
        <f t="shared" si="1"/>
        <v>1</v>
      </c>
      <c r="J983" s="83"/>
      <c r="K983" s="83"/>
      <c r="L983" s="83"/>
    </row>
    <row r="984" ht="15.0" customHeight="1">
      <c r="A984" s="81"/>
      <c r="B984" s="83"/>
      <c r="C984" s="84" t="s">
        <v>1335</v>
      </c>
      <c r="D984" s="85" t="s">
        <v>5117</v>
      </c>
      <c r="E984" s="83" t="s">
        <v>47</v>
      </c>
      <c r="F984" s="83" t="s">
        <v>5111</v>
      </c>
      <c r="G984" s="83"/>
      <c r="H984" s="83"/>
      <c r="I984" s="83">
        <f t="shared" si="1"/>
        <v>1</v>
      </c>
      <c r="J984" s="83"/>
      <c r="K984" s="83"/>
      <c r="L984" s="83"/>
    </row>
    <row r="985" ht="15.0" customHeight="1">
      <c r="A985" s="81"/>
      <c r="B985" s="83"/>
      <c r="C985" s="84" t="s">
        <v>4767</v>
      </c>
      <c r="D985" s="85" t="s">
        <v>5117</v>
      </c>
      <c r="E985" s="83" t="s">
        <v>47</v>
      </c>
      <c r="F985" s="83"/>
      <c r="G985" s="83"/>
      <c r="H985" s="83" t="s">
        <v>5111</v>
      </c>
      <c r="I985" s="83">
        <f t="shared" si="1"/>
        <v>1</v>
      </c>
      <c r="J985" s="83"/>
      <c r="K985" s="83"/>
      <c r="L985" s="83"/>
    </row>
    <row r="986" ht="15.0" customHeight="1">
      <c r="A986" s="81"/>
      <c r="B986" s="83"/>
      <c r="C986" s="84" t="s">
        <v>1321</v>
      </c>
      <c r="D986" s="85" t="s">
        <v>5117</v>
      </c>
      <c r="E986" s="83" t="s">
        <v>47</v>
      </c>
      <c r="F986" s="83" t="s">
        <v>5111</v>
      </c>
      <c r="G986" s="83"/>
      <c r="H986" s="83"/>
      <c r="I986" s="83">
        <f t="shared" si="1"/>
        <v>1</v>
      </c>
      <c r="J986" s="83"/>
      <c r="K986" s="83"/>
      <c r="L986" s="83"/>
    </row>
    <row r="987" ht="15.0" customHeight="1">
      <c r="A987" s="81"/>
      <c r="B987" s="83"/>
      <c r="C987" s="84" t="s">
        <v>1305</v>
      </c>
      <c r="D987" s="85" t="s">
        <v>5117</v>
      </c>
      <c r="E987" s="83" t="s">
        <v>47</v>
      </c>
      <c r="F987" s="83" t="s">
        <v>5111</v>
      </c>
      <c r="G987" s="83"/>
      <c r="H987" s="83"/>
      <c r="I987" s="83">
        <f t="shared" si="1"/>
        <v>1</v>
      </c>
      <c r="J987" s="83"/>
      <c r="K987" s="83"/>
      <c r="L987" s="83"/>
    </row>
    <row r="988" ht="15.0" customHeight="1">
      <c r="A988" s="81"/>
      <c r="B988" s="83"/>
      <c r="C988" s="84" t="s">
        <v>3452</v>
      </c>
      <c r="D988" s="85" t="s">
        <v>5117</v>
      </c>
      <c r="E988" s="83" t="s">
        <v>47</v>
      </c>
      <c r="F988" s="83"/>
      <c r="G988" s="83" t="s">
        <v>5111</v>
      </c>
      <c r="H988" s="83"/>
      <c r="I988" s="83">
        <f t="shared" si="1"/>
        <v>1</v>
      </c>
      <c r="J988" s="83"/>
      <c r="K988" s="83"/>
      <c r="L988" s="83"/>
    </row>
    <row r="989" ht="15.0" customHeight="1">
      <c r="A989" s="81"/>
      <c r="B989" s="83"/>
      <c r="C989" s="84" t="s">
        <v>1303</v>
      </c>
      <c r="D989" s="85" t="s">
        <v>5117</v>
      </c>
      <c r="E989" s="83" t="s">
        <v>47</v>
      </c>
      <c r="F989" s="83" t="s">
        <v>5111</v>
      </c>
      <c r="G989" s="83"/>
      <c r="H989" s="83"/>
      <c r="I989" s="83">
        <f t="shared" si="1"/>
        <v>1</v>
      </c>
      <c r="J989" s="83"/>
      <c r="K989" s="83"/>
      <c r="L989" s="83"/>
    </row>
    <row r="990" ht="15.0" customHeight="1">
      <c r="A990" s="81"/>
      <c r="B990" s="83"/>
      <c r="C990" s="84" t="s">
        <v>1349</v>
      </c>
      <c r="D990" s="85" t="s">
        <v>5117</v>
      </c>
      <c r="E990" s="83" t="s">
        <v>47</v>
      </c>
      <c r="F990" s="83" t="s">
        <v>5111</v>
      </c>
      <c r="G990" s="83"/>
      <c r="H990" s="83"/>
      <c r="I990" s="83">
        <f t="shared" si="1"/>
        <v>1</v>
      </c>
      <c r="J990" s="83"/>
      <c r="K990" s="83"/>
      <c r="L990" s="83"/>
    </row>
    <row r="991" ht="15.0" customHeight="1">
      <c r="A991" s="81"/>
      <c r="B991" s="83"/>
      <c r="C991" s="84" t="s">
        <v>1323</v>
      </c>
      <c r="D991" s="85" t="s">
        <v>5117</v>
      </c>
      <c r="E991" s="83" t="s">
        <v>47</v>
      </c>
      <c r="F991" s="83" t="s">
        <v>5111</v>
      </c>
      <c r="G991" s="83"/>
      <c r="H991" s="83"/>
      <c r="I991" s="83">
        <f t="shared" si="1"/>
        <v>1</v>
      </c>
      <c r="J991" s="83"/>
      <c r="K991" s="83"/>
      <c r="L991" s="83"/>
    </row>
    <row r="992" ht="15.0" customHeight="1">
      <c r="A992" s="81"/>
      <c r="B992" s="83"/>
      <c r="C992" s="84" t="s">
        <v>1339</v>
      </c>
      <c r="D992" s="85" t="s">
        <v>5117</v>
      </c>
      <c r="E992" s="83" t="s">
        <v>47</v>
      </c>
      <c r="F992" s="83" t="s">
        <v>5111</v>
      </c>
      <c r="G992" s="83"/>
      <c r="H992" s="83"/>
      <c r="I992" s="83">
        <f t="shared" si="1"/>
        <v>1</v>
      </c>
      <c r="J992" s="83"/>
      <c r="K992" s="83"/>
      <c r="L992" s="83"/>
    </row>
    <row r="993" ht="15.0" customHeight="1">
      <c r="A993" s="81"/>
      <c r="B993" s="83"/>
      <c r="C993" s="84" t="s">
        <v>3440</v>
      </c>
      <c r="D993" s="85" t="s">
        <v>5117</v>
      </c>
      <c r="E993" s="83" t="s">
        <v>47</v>
      </c>
      <c r="F993" s="83"/>
      <c r="G993" s="83" t="s">
        <v>5111</v>
      </c>
      <c r="H993" s="83"/>
      <c r="I993" s="83">
        <f t="shared" si="1"/>
        <v>1</v>
      </c>
      <c r="J993" s="83"/>
      <c r="K993" s="83"/>
      <c r="L993" s="83"/>
    </row>
    <row r="994" ht="15.0" customHeight="1">
      <c r="A994" s="81"/>
      <c r="B994" s="83"/>
      <c r="C994" s="84" t="s">
        <v>1347</v>
      </c>
      <c r="D994" s="85" t="s">
        <v>5117</v>
      </c>
      <c r="E994" s="83" t="s">
        <v>47</v>
      </c>
      <c r="F994" s="83" t="s">
        <v>5111</v>
      </c>
      <c r="G994" s="83"/>
      <c r="H994" s="83"/>
      <c r="I994" s="83">
        <f t="shared" si="1"/>
        <v>1</v>
      </c>
      <c r="J994" s="83"/>
      <c r="K994" s="83"/>
      <c r="L994" s="83"/>
    </row>
    <row r="995" ht="15.0" customHeight="1">
      <c r="A995" s="81"/>
      <c r="B995" s="83"/>
      <c r="C995" s="84" t="s">
        <v>1358</v>
      </c>
      <c r="D995" s="85" t="s">
        <v>1356</v>
      </c>
      <c r="E995" s="83" t="s">
        <v>47</v>
      </c>
      <c r="F995" s="83" t="s">
        <v>5111</v>
      </c>
      <c r="G995" s="83"/>
      <c r="H995" s="83"/>
      <c r="I995" s="83">
        <f t="shared" si="1"/>
        <v>1</v>
      </c>
      <c r="J995" s="83"/>
      <c r="K995" s="83"/>
      <c r="L995" s="83"/>
    </row>
    <row r="996" ht="15.0" customHeight="1">
      <c r="A996" s="81"/>
      <c r="B996" s="83"/>
      <c r="C996" s="84" t="s">
        <v>1366</v>
      </c>
      <c r="D996" s="85" t="s">
        <v>1356</v>
      </c>
      <c r="E996" s="83" t="s">
        <v>47</v>
      </c>
      <c r="F996" s="83" t="s">
        <v>5111</v>
      </c>
      <c r="G996" s="83"/>
      <c r="H996" s="83"/>
      <c r="I996" s="83">
        <f t="shared" si="1"/>
        <v>1</v>
      </c>
      <c r="J996" s="83"/>
      <c r="K996" s="83"/>
      <c r="L996" s="83"/>
    </row>
    <row r="997" ht="15.0" customHeight="1">
      <c r="A997" s="81"/>
      <c r="B997" s="83"/>
      <c r="C997" s="84" t="s">
        <v>1362</v>
      </c>
      <c r="D997" s="85" t="s">
        <v>1356</v>
      </c>
      <c r="E997" s="83" t="s">
        <v>47</v>
      </c>
      <c r="F997" s="83" t="s">
        <v>5111</v>
      </c>
      <c r="G997" s="83"/>
      <c r="H997" s="83"/>
      <c r="I997" s="83">
        <f t="shared" si="1"/>
        <v>1</v>
      </c>
      <c r="J997" s="83"/>
      <c r="K997" s="83"/>
      <c r="L997" s="83"/>
    </row>
    <row r="998" ht="15.0" customHeight="1">
      <c r="A998" s="81"/>
      <c r="B998" s="83"/>
      <c r="C998" s="84" t="s">
        <v>1355</v>
      </c>
      <c r="D998" s="85" t="s">
        <v>1356</v>
      </c>
      <c r="E998" s="83" t="s">
        <v>47</v>
      </c>
      <c r="F998" s="83" t="s">
        <v>5111</v>
      </c>
      <c r="G998" s="83"/>
      <c r="H998" s="83"/>
      <c r="I998" s="83">
        <f t="shared" si="1"/>
        <v>1</v>
      </c>
      <c r="J998" s="83"/>
      <c r="K998" s="83"/>
      <c r="L998" s="83"/>
    </row>
    <row r="999" ht="15.0" customHeight="1">
      <c r="A999" s="81"/>
      <c r="B999" s="83"/>
      <c r="C999" s="84" t="s">
        <v>1360</v>
      </c>
      <c r="D999" s="85" t="s">
        <v>1356</v>
      </c>
      <c r="E999" s="83" t="s">
        <v>47</v>
      </c>
      <c r="F999" s="83" t="s">
        <v>5111</v>
      </c>
      <c r="G999" s="83"/>
      <c r="H999" s="83"/>
      <c r="I999" s="83">
        <f t="shared" si="1"/>
        <v>1</v>
      </c>
      <c r="J999" s="83"/>
      <c r="K999" s="83"/>
      <c r="L999" s="83"/>
    </row>
    <row r="1000" ht="21.75" customHeight="1">
      <c r="A1000" s="81"/>
      <c r="B1000" s="83"/>
      <c r="C1000" s="84" t="s">
        <v>1364</v>
      </c>
      <c r="D1000" s="85" t="s">
        <v>1356</v>
      </c>
      <c r="E1000" s="83" t="s">
        <v>47</v>
      </c>
      <c r="F1000" s="83" t="s">
        <v>5111</v>
      </c>
      <c r="G1000" s="83"/>
      <c r="H1000" s="83"/>
      <c r="I1000" s="83">
        <f t="shared" si="1"/>
        <v>1</v>
      </c>
      <c r="J1000" s="83"/>
      <c r="K1000" s="83"/>
      <c r="L1000" s="83"/>
    </row>
    <row r="1001" ht="15.0" customHeight="1">
      <c r="A1001" s="81"/>
      <c r="B1001" s="83"/>
      <c r="C1001" s="84" t="s">
        <v>1368</v>
      </c>
      <c r="D1001" s="85" t="s">
        <v>1369</v>
      </c>
      <c r="E1001" s="83" t="s">
        <v>49</v>
      </c>
      <c r="F1001" s="83" t="s">
        <v>5111</v>
      </c>
      <c r="G1001" s="83"/>
      <c r="H1001" s="83"/>
      <c r="I1001" s="83">
        <f t="shared" si="1"/>
        <v>1</v>
      </c>
      <c r="J1001" s="83"/>
      <c r="K1001" s="83"/>
      <c r="L1001" s="83"/>
    </row>
    <row r="1002" ht="15.0" customHeight="1">
      <c r="A1002" s="81"/>
      <c r="B1002" s="83"/>
      <c r="C1002" s="84" t="s">
        <v>4770</v>
      </c>
      <c r="D1002" s="85" t="s">
        <v>1369</v>
      </c>
      <c r="E1002" s="83" t="s">
        <v>49</v>
      </c>
      <c r="F1002" s="83"/>
      <c r="G1002" s="83"/>
      <c r="H1002" s="83" t="s">
        <v>5111</v>
      </c>
      <c r="I1002" s="83">
        <f t="shared" si="1"/>
        <v>1</v>
      </c>
      <c r="J1002" s="83"/>
      <c r="K1002" s="83"/>
      <c r="L1002" s="83"/>
    </row>
    <row r="1003" ht="15.0" customHeight="1">
      <c r="A1003" s="81"/>
      <c r="B1003" s="83"/>
      <c r="C1003" s="84" t="s">
        <v>4773</v>
      </c>
      <c r="D1003" s="85" t="s">
        <v>1369</v>
      </c>
      <c r="E1003" s="83" t="s">
        <v>49</v>
      </c>
      <c r="F1003" s="83"/>
      <c r="G1003" s="83"/>
      <c r="H1003" s="83" t="s">
        <v>5111</v>
      </c>
      <c r="I1003" s="83">
        <f t="shared" si="1"/>
        <v>1</v>
      </c>
      <c r="J1003" s="83"/>
      <c r="K1003" s="83"/>
      <c r="L1003" s="83"/>
    </row>
    <row r="1004" ht="15.0" customHeight="1">
      <c r="A1004" s="81"/>
      <c r="B1004" s="86"/>
      <c r="C1004" s="87" t="s">
        <v>4776</v>
      </c>
      <c r="D1004" s="88" t="s">
        <v>1369</v>
      </c>
      <c r="E1004" s="86" t="s">
        <v>49</v>
      </c>
      <c r="F1004" s="86"/>
      <c r="G1004" s="86"/>
      <c r="H1004" s="86" t="s">
        <v>5111</v>
      </c>
      <c r="I1004" s="86">
        <f t="shared" si="1"/>
        <v>1</v>
      </c>
      <c r="J1004" s="86"/>
      <c r="K1004" s="86"/>
      <c r="L1004" s="86" t="s">
        <v>5111</v>
      </c>
    </row>
    <row r="1005" ht="15.0" customHeight="1">
      <c r="A1005" s="81"/>
      <c r="B1005" s="83"/>
      <c r="C1005" s="84" t="s">
        <v>3454</v>
      </c>
      <c r="D1005" s="85" t="s">
        <v>1369</v>
      </c>
      <c r="E1005" s="83" t="s">
        <v>49</v>
      </c>
      <c r="F1005" s="83"/>
      <c r="G1005" s="83" t="s">
        <v>5111</v>
      </c>
      <c r="H1005" s="83"/>
      <c r="I1005" s="83">
        <f t="shared" si="1"/>
        <v>1</v>
      </c>
      <c r="J1005" s="83"/>
      <c r="K1005" s="83"/>
      <c r="L1005" s="83"/>
    </row>
    <row r="1006" ht="15.0" customHeight="1">
      <c r="A1006" s="81"/>
      <c r="B1006" s="83"/>
      <c r="C1006" s="84" t="s">
        <v>4780</v>
      </c>
      <c r="D1006" s="85" t="s">
        <v>1369</v>
      </c>
      <c r="E1006" s="83" t="s">
        <v>49</v>
      </c>
      <c r="F1006" s="83"/>
      <c r="G1006" s="83"/>
      <c r="H1006" s="83" t="s">
        <v>5111</v>
      </c>
      <c r="I1006" s="83">
        <f t="shared" si="1"/>
        <v>1</v>
      </c>
      <c r="J1006" s="83"/>
      <c r="K1006" s="83"/>
      <c r="L1006" s="83"/>
    </row>
    <row r="1007" ht="15.0" customHeight="1">
      <c r="A1007" s="81"/>
      <c r="B1007" s="83"/>
      <c r="C1007" s="84" t="s">
        <v>3456</v>
      </c>
      <c r="D1007" s="85" t="s">
        <v>1369</v>
      </c>
      <c r="E1007" s="83" t="s">
        <v>49</v>
      </c>
      <c r="F1007" s="83"/>
      <c r="G1007" s="83" t="s">
        <v>5111</v>
      </c>
      <c r="H1007" s="83"/>
      <c r="I1007" s="83">
        <f t="shared" si="1"/>
        <v>1</v>
      </c>
      <c r="J1007" s="83"/>
      <c r="K1007" s="83"/>
      <c r="L1007" s="83"/>
    </row>
    <row r="1008" ht="15.0" customHeight="1">
      <c r="A1008" s="81"/>
      <c r="B1008" s="83"/>
      <c r="C1008" s="84" t="s">
        <v>1371</v>
      </c>
      <c r="D1008" s="85" t="s">
        <v>1369</v>
      </c>
      <c r="E1008" s="83" t="s">
        <v>49</v>
      </c>
      <c r="F1008" s="83" t="s">
        <v>5111</v>
      </c>
      <c r="G1008" s="83"/>
      <c r="H1008" s="83"/>
      <c r="I1008" s="83">
        <f t="shared" si="1"/>
        <v>1</v>
      </c>
      <c r="J1008" s="83"/>
      <c r="K1008" s="83"/>
      <c r="L1008" s="83"/>
    </row>
    <row r="1009" ht="15.0" customHeight="1">
      <c r="A1009" s="81"/>
      <c r="B1009" s="83"/>
      <c r="C1009" s="84" t="s">
        <v>1384</v>
      </c>
      <c r="D1009" s="85" t="s">
        <v>1374</v>
      </c>
      <c r="E1009" s="83" t="s">
        <v>47</v>
      </c>
      <c r="F1009" s="83" t="s">
        <v>5111</v>
      </c>
      <c r="G1009" s="83"/>
      <c r="H1009" s="83"/>
      <c r="I1009" s="83">
        <f t="shared" si="1"/>
        <v>1</v>
      </c>
      <c r="J1009" s="83"/>
      <c r="K1009" s="83"/>
      <c r="L1009" s="83"/>
    </row>
    <row r="1010" ht="15.0" customHeight="1">
      <c r="A1010" s="81"/>
      <c r="B1010" s="83"/>
      <c r="C1010" s="84" t="s">
        <v>1380</v>
      </c>
      <c r="D1010" s="85" t="s">
        <v>1374</v>
      </c>
      <c r="E1010" s="83" t="s">
        <v>47</v>
      </c>
      <c r="F1010" s="83" t="s">
        <v>5111</v>
      </c>
      <c r="G1010" s="83"/>
      <c r="H1010" s="83"/>
      <c r="I1010" s="83">
        <f t="shared" si="1"/>
        <v>1</v>
      </c>
      <c r="J1010" s="83"/>
      <c r="K1010" s="83"/>
      <c r="L1010" s="83"/>
    </row>
    <row r="1011" ht="21.75" customHeight="1">
      <c r="A1011" s="81"/>
      <c r="B1011" s="83"/>
      <c r="C1011" s="84" t="s">
        <v>1388</v>
      </c>
      <c r="D1011" s="85" t="s">
        <v>1374</v>
      </c>
      <c r="E1011" s="83" t="s">
        <v>47</v>
      </c>
      <c r="F1011" s="83" t="s">
        <v>5111</v>
      </c>
      <c r="G1011" s="83"/>
      <c r="H1011" s="83"/>
      <c r="I1011" s="83">
        <f t="shared" si="1"/>
        <v>1</v>
      </c>
      <c r="J1011" s="83"/>
      <c r="K1011" s="83"/>
      <c r="L1011" s="83"/>
    </row>
    <row r="1012" ht="15.0" customHeight="1">
      <c r="A1012" s="81"/>
      <c r="B1012" s="83"/>
      <c r="C1012" s="84" t="s">
        <v>1382</v>
      </c>
      <c r="D1012" s="85" t="s">
        <v>1374</v>
      </c>
      <c r="E1012" s="83" t="s">
        <v>47</v>
      </c>
      <c r="F1012" s="83" t="s">
        <v>5111</v>
      </c>
      <c r="G1012" s="83"/>
      <c r="H1012" s="83"/>
      <c r="I1012" s="83">
        <f t="shared" si="1"/>
        <v>1</v>
      </c>
      <c r="J1012" s="83"/>
      <c r="K1012" s="83"/>
      <c r="L1012" s="83"/>
    </row>
    <row r="1013" ht="15.0" customHeight="1">
      <c r="A1013" s="81"/>
      <c r="B1013" s="83"/>
      <c r="C1013" s="84" t="s">
        <v>1373</v>
      </c>
      <c r="D1013" s="85" t="s">
        <v>1374</v>
      </c>
      <c r="E1013" s="83" t="s">
        <v>47</v>
      </c>
      <c r="F1013" s="83" t="s">
        <v>5111</v>
      </c>
      <c r="G1013" s="83"/>
      <c r="H1013" s="83"/>
      <c r="I1013" s="83">
        <f t="shared" si="1"/>
        <v>1</v>
      </c>
      <c r="J1013" s="83"/>
      <c r="K1013" s="83"/>
      <c r="L1013" s="83"/>
    </row>
    <row r="1014" ht="15.0" customHeight="1">
      <c r="A1014" s="81"/>
      <c r="B1014" s="83"/>
      <c r="C1014" s="84" t="s">
        <v>3458</v>
      </c>
      <c r="D1014" s="85" t="s">
        <v>1374</v>
      </c>
      <c r="E1014" s="83" t="s">
        <v>47</v>
      </c>
      <c r="F1014" s="83"/>
      <c r="G1014" s="83" t="s">
        <v>5111</v>
      </c>
      <c r="H1014" s="83"/>
      <c r="I1014" s="83">
        <f t="shared" si="1"/>
        <v>1</v>
      </c>
      <c r="J1014" s="83"/>
      <c r="K1014" s="83"/>
      <c r="L1014" s="83"/>
    </row>
    <row r="1015" ht="15.0" customHeight="1">
      <c r="A1015" s="81"/>
      <c r="B1015" s="83"/>
      <c r="C1015" s="84" t="s">
        <v>3460</v>
      </c>
      <c r="D1015" s="85" t="s">
        <v>1374</v>
      </c>
      <c r="E1015" s="83" t="s">
        <v>47</v>
      </c>
      <c r="F1015" s="83"/>
      <c r="G1015" s="83" t="s">
        <v>5111</v>
      </c>
      <c r="H1015" s="83"/>
      <c r="I1015" s="83">
        <f t="shared" si="1"/>
        <v>1</v>
      </c>
      <c r="J1015" s="83"/>
      <c r="K1015" s="83"/>
      <c r="L1015" s="83"/>
    </row>
    <row r="1016" ht="15.0" customHeight="1">
      <c r="A1016" s="81"/>
      <c r="B1016" s="83"/>
      <c r="C1016" s="84" t="s">
        <v>1390</v>
      </c>
      <c r="D1016" s="85" t="s">
        <v>1374</v>
      </c>
      <c r="E1016" s="83" t="s">
        <v>47</v>
      </c>
      <c r="F1016" s="83" t="s">
        <v>5111</v>
      </c>
      <c r="G1016" s="83"/>
      <c r="H1016" s="83"/>
      <c r="I1016" s="83">
        <f t="shared" si="1"/>
        <v>1</v>
      </c>
      <c r="J1016" s="83"/>
      <c r="K1016" s="83"/>
      <c r="L1016" s="83"/>
    </row>
    <row r="1017" ht="15.0" customHeight="1">
      <c r="A1017" s="81"/>
      <c r="B1017" s="83"/>
      <c r="C1017" s="84" t="s">
        <v>1376</v>
      </c>
      <c r="D1017" s="85" t="s">
        <v>1374</v>
      </c>
      <c r="E1017" s="83" t="s">
        <v>47</v>
      </c>
      <c r="F1017" s="83" t="s">
        <v>5111</v>
      </c>
      <c r="G1017" s="83"/>
      <c r="H1017" s="83"/>
      <c r="I1017" s="83">
        <f t="shared" si="1"/>
        <v>1</v>
      </c>
      <c r="J1017" s="83"/>
      <c r="K1017" s="83"/>
      <c r="L1017" s="83"/>
    </row>
    <row r="1018" ht="21.75" customHeight="1">
      <c r="A1018" s="81"/>
      <c r="B1018" s="83"/>
      <c r="C1018" s="84" t="s">
        <v>1386</v>
      </c>
      <c r="D1018" s="85" t="s">
        <v>1374</v>
      </c>
      <c r="E1018" s="83" t="s">
        <v>47</v>
      </c>
      <c r="F1018" s="83" t="s">
        <v>5111</v>
      </c>
      <c r="G1018" s="83"/>
      <c r="H1018" s="83"/>
      <c r="I1018" s="83">
        <f t="shared" si="1"/>
        <v>1</v>
      </c>
      <c r="J1018" s="83"/>
      <c r="K1018" s="83"/>
      <c r="L1018" s="83"/>
    </row>
    <row r="1019" ht="15.0" customHeight="1">
      <c r="A1019" s="81"/>
      <c r="B1019" s="83"/>
      <c r="C1019" s="84" t="s">
        <v>1378</v>
      </c>
      <c r="D1019" s="85" t="s">
        <v>1374</v>
      </c>
      <c r="E1019" s="83" t="s">
        <v>47</v>
      </c>
      <c r="F1019" s="83" t="s">
        <v>5111</v>
      </c>
      <c r="G1019" s="83"/>
      <c r="H1019" s="83"/>
      <c r="I1019" s="83">
        <f t="shared" si="1"/>
        <v>1</v>
      </c>
      <c r="J1019" s="83"/>
      <c r="K1019" s="83"/>
      <c r="L1019" s="83"/>
    </row>
    <row r="1020" ht="21.75" customHeight="1">
      <c r="A1020" s="81"/>
      <c r="B1020" s="83"/>
      <c r="C1020" s="84" t="s">
        <v>1424</v>
      </c>
      <c r="D1020" s="85" t="s">
        <v>36</v>
      </c>
      <c r="E1020" s="83" t="s">
        <v>49</v>
      </c>
      <c r="F1020" s="83" t="s">
        <v>5111</v>
      </c>
      <c r="G1020" s="83"/>
      <c r="H1020" s="83"/>
      <c r="I1020" s="83">
        <f t="shared" si="1"/>
        <v>1</v>
      </c>
      <c r="J1020" s="83"/>
      <c r="K1020" s="83"/>
      <c r="L1020" s="83"/>
    </row>
    <row r="1021" ht="15.0" customHeight="1">
      <c r="A1021" s="81"/>
      <c r="B1021" s="83"/>
      <c r="C1021" s="84" t="s">
        <v>4783</v>
      </c>
      <c r="D1021" s="85" t="s">
        <v>36</v>
      </c>
      <c r="E1021" s="83" t="s">
        <v>49</v>
      </c>
      <c r="F1021" s="83"/>
      <c r="G1021" s="83"/>
      <c r="H1021" s="83" t="s">
        <v>5111</v>
      </c>
      <c r="I1021" s="83">
        <f t="shared" si="1"/>
        <v>1</v>
      </c>
      <c r="J1021" s="83"/>
      <c r="K1021" s="83"/>
      <c r="L1021" s="83"/>
    </row>
    <row r="1022" ht="15.0" customHeight="1">
      <c r="A1022" s="81"/>
      <c r="B1022" s="83"/>
      <c r="C1022" s="84" t="s">
        <v>4786</v>
      </c>
      <c r="D1022" s="85" t="s">
        <v>36</v>
      </c>
      <c r="E1022" s="83" t="s">
        <v>49</v>
      </c>
      <c r="F1022" s="83"/>
      <c r="G1022" s="83"/>
      <c r="H1022" s="83" t="s">
        <v>5111</v>
      </c>
      <c r="I1022" s="83">
        <f t="shared" si="1"/>
        <v>1</v>
      </c>
      <c r="J1022" s="83"/>
      <c r="K1022" s="83"/>
      <c r="L1022" s="83"/>
    </row>
    <row r="1023" ht="15.0" customHeight="1">
      <c r="A1023" s="81"/>
      <c r="B1023" s="83"/>
      <c r="C1023" s="84" t="s">
        <v>3503</v>
      </c>
      <c r="D1023" s="85" t="s">
        <v>36</v>
      </c>
      <c r="E1023" s="83" t="s">
        <v>49</v>
      </c>
      <c r="F1023" s="83"/>
      <c r="G1023" s="83" t="s">
        <v>5111</v>
      </c>
      <c r="H1023" s="83"/>
      <c r="I1023" s="83">
        <f t="shared" si="1"/>
        <v>1</v>
      </c>
      <c r="J1023" s="83"/>
      <c r="K1023" s="83"/>
      <c r="L1023" s="83"/>
    </row>
    <row r="1024" ht="21.75" customHeight="1">
      <c r="A1024" s="81"/>
      <c r="B1024" s="83"/>
      <c r="C1024" s="84" t="s">
        <v>1489</v>
      </c>
      <c r="D1024" s="85" t="s">
        <v>36</v>
      </c>
      <c r="E1024" s="83" t="s">
        <v>49</v>
      </c>
      <c r="F1024" s="83" t="s">
        <v>5111</v>
      </c>
      <c r="G1024" s="83"/>
      <c r="H1024" s="83"/>
      <c r="I1024" s="83">
        <f t="shared" si="1"/>
        <v>1</v>
      </c>
      <c r="J1024" s="83"/>
      <c r="K1024" s="83"/>
      <c r="L1024" s="83"/>
    </row>
    <row r="1025" ht="15.0" customHeight="1">
      <c r="A1025" s="81"/>
      <c r="B1025" s="83"/>
      <c r="C1025" s="84" t="s">
        <v>1444</v>
      </c>
      <c r="D1025" s="85" t="s">
        <v>36</v>
      </c>
      <c r="E1025" s="83" t="s">
        <v>49</v>
      </c>
      <c r="F1025" s="83" t="s">
        <v>5111</v>
      </c>
      <c r="G1025" s="83"/>
      <c r="H1025" s="83"/>
      <c r="I1025" s="83">
        <f t="shared" si="1"/>
        <v>1</v>
      </c>
      <c r="J1025" s="83"/>
      <c r="K1025" s="83"/>
      <c r="L1025" s="83"/>
    </row>
    <row r="1026" ht="15.0" customHeight="1">
      <c r="A1026" s="81"/>
      <c r="B1026" s="83"/>
      <c r="C1026" s="84" t="s">
        <v>1426</v>
      </c>
      <c r="D1026" s="85" t="s">
        <v>36</v>
      </c>
      <c r="E1026" s="83" t="s">
        <v>49</v>
      </c>
      <c r="F1026" s="83" t="s">
        <v>5111</v>
      </c>
      <c r="G1026" s="83"/>
      <c r="H1026" s="83"/>
      <c r="I1026" s="83">
        <f t="shared" si="1"/>
        <v>1</v>
      </c>
      <c r="J1026" s="83"/>
      <c r="K1026" s="83"/>
      <c r="L1026" s="83"/>
    </row>
    <row r="1027" ht="15.0" customHeight="1">
      <c r="A1027" s="81"/>
      <c r="B1027" s="83"/>
      <c r="C1027" s="84" t="s">
        <v>1428</v>
      </c>
      <c r="D1027" s="85" t="s">
        <v>36</v>
      </c>
      <c r="E1027" s="83" t="s">
        <v>49</v>
      </c>
      <c r="F1027" s="83" t="s">
        <v>5111</v>
      </c>
      <c r="G1027" s="83"/>
      <c r="H1027" s="83"/>
      <c r="I1027" s="83">
        <f t="shared" si="1"/>
        <v>1</v>
      </c>
      <c r="J1027" s="83"/>
      <c r="K1027" s="83"/>
      <c r="L1027" s="83"/>
    </row>
    <row r="1028" ht="15.0" customHeight="1">
      <c r="A1028" s="81"/>
      <c r="B1028" s="83"/>
      <c r="C1028" s="84" t="s">
        <v>4789</v>
      </c>
      <c r="D1028" s="85" t="s">
        <v>36</v>
      </c>
      <c r="E1028" s="83" t="s">
        <v>49</v>
      </c>
      <c r="F1028" s="83"/>
      <c r="G1028" s="83"/>
      <c r="H1028" s="83" t="s">
        <v>5111</v>
      </c>
      <c r="I1028" s="83">
        <f t="shared" si="1"/>
        <v>1</v>
      </c>
      <c r="J1028" s="83"/>
      <c r="K1028" s="83"/>
      <c r="L1028" s="83"/>
    </row>
    <row r="1029" ht="15.0" customHeight="1">
      <c r="A1029" s="81"/>
      <c r="B1029" s="83"/>
      <c r="C1029" s="84" t="s">
        <v>1452</v>
      </c>
      <c r="D1029" s="85" t="s">
        <v>36</v>
      </c>
      <c r="E1029" s="83" t="s">
        <v>49</v>
      </c>
      <c r="F1029" s="83" t="s">
        <v>5111</v>
      </c>
      <c r="G1029" s="83"/>
      <c r="H1029" s="83"/>
      <c r="I1029" s="83">
        <f t="shared" si="1"/>
        <v>1</v>
      </c>
      <c r="J1029" s="83"/>
      <c r="K1029" s="83"/>
      <c r="L1029" s="83"/>
    </row>
    <row r="1030" ht="15.0" customHeight="1">
      <c r="A1030" s="81"/>
      <c r="B1030" s="83"/>
      <c r="C1030" s="84" t="s">
        <v>4792</v>
      </c>
      <c r="D1030" s="85" t="s">
        <v>36</v>
      </c>
      <c r="E1030" s="83" t="s">
        <v>49</v>
      </c>
      <c r="F1030" s="83"/>
      <c r="G1030" s="83"/>
      <c r="H1030" s="83" t="s">
        <v>5111</v>
      </c>
      <c r="I1030" s="83">
        <f t="shared" si="1"/>
        <v>1</v>
      </c>
      <c r="J1030" s="83"/>
      <c r="K1030" s="83"/>
      <c r="L1030" s="83"/>
    </row>
    <row r="1031" ht="15.0" customHeight="1">
      <c r="A1031" s="81"/>
      <c r="B1031" s="83"/>
      <c r="C1031" s="84" t="s">
        <v>1430</v>
      </c>
      <c r="D1031" s="85" t="s">
        <v>36</v>
      </c>
      <c r="E1031" s="83" t="s">
        <v>49</v>
      </c>
      <c r="F1031" s="83" t="s">
        <v>5111</v>
      </c>
      <c r="G1031" s="83"/>
      <c r="H1031" s="83"/>
      <c r="I1031" s="83">
        <f t="shared" si="1"/>
        <v>1</v>
      </c>
      <c r="J1031" s="83"/>
      <c r="K1031" s="83"/>
      <c r="L1031" s="83"/>
    </row>
    <row r="1032" ht="15.0" customHeight="1">
      <c r="A1032" s="81"/>
      <c r="B1032" s="83"/>
      <c r="C1032" s="84" t="s">
        <v>1416</v>
      </c>
      <c r="D1032" s="85" t="s">
        <v>36</v>
      </c>
      <c r="E1032" s="83" t="s">
        <v>49</v>
      </c>
      <c r="F1032" s="83" t="s">
        <v>5111</v>
      </c>
      <c r="G1032" s="83"/>
      <c r="H1032" s="83"/>
      <c r="I1032" s="83">
        <f t="shared" si="1"/>
        <v>1</v>
      </c>
      <c r="J1032" s="83"/>
      <c r="K1032" s="83"/>
      <c r="L1032" s="83"/>
    </row>
    <row r="1033" ht="15.0" customHeight="1">
      <c r="A1033" s="81"/>
      <c r="B1033" s="83"/>
      <c r="C1033" s="84" t="s">
        <v>1432</v>
      </c>
      <c r="D1033" s="85" t="s">
        <v>36</v>
      </c>
      <c r="E1033" s="83" t="s">
        <v>49</v>
      </c>
      <c r="F1033" s="83" t="s">
        <v>5111</v>
      </c>
      <c r="G1033" s="83"/>
      <c r="H1033" s="83"/>
      <c r="I1033" s="83">
        <f t="shared" si="1"/>
        <v>1</v>
      </c>
      <c r="J1033" s="83"/>
      <c r="K1033" s="83"/>
      <c r="L1033" s="83"/>
    </row>
    <row r="1034" ht="21.75" customHeight="1">
      <c r="A1034" s="81"/>
      <c r="B1034" s="83"/>
      <c r="C1034" s="84" t="s">
        <v>1394</v>
      </c>
      <c r="D1034" s="85" t="s">
        <v>36</v>
      </c>
      <c r="E1034" s="83" t="s">
        <v>49</v>
      </c>
      <c r="F1034" s="83" t="s">
        <v>5111</v>
      </c>
      <c r="G1034" s="83"/>
      <c r="H1034" s="83"/>
      <c r="I1034" s="83">
        <f t="shared" si="1"/>
        <v>1</v>
      </c>
      <c r="J1034" s="83"/>
      <c r="K1034" s="83"/>
      <c r="L1034" s="83"/>
    </row>
    <row r="1035" ht="15.0" customHeight="1">
      <c r="A1035" s="81"/>
      <c r="B1035" s="83"/>
      <c r="C1035" s="84" t="s">
        <v>3487</v>
      </c>
      <c r="D1035" s="85" t="s">
        <v>36</v>
      </c>
      <c r="E1035" s="83" t="s">
        <v>49</v>
      </c>
      <c r="F1035" s="83"/>
      <c r="G1035" s="83" t="s">
        <v>5111</v>
      </c>
      <c r="H1035" s="83"/>
      <c r="I1035" s="83">
        <f t="shared" si="1"/>
        <v>1</v>
      </c>
      <c r="J1035" s="83"/>
      <c r="K1035" s="83"/>
      <c r="L1035" s="83"/>
    </row>
    <row r="1036" ht="21.75" customHeight="1">
      <c r="A1036" s="81"/>
      <c r="B1036" s="83"/>
      <c r="C1036" s="84" t="s">
        <v>1446</v>
      </c>
      <c r="D1036" s="85" t="s">
        <v>36</v>
      </c>
      <c r="E1036" s="83" t="s">
        <v>49</v>
      </c>
      <c r="F1036" s="83" t="s">
        <v>5111</v>
      </c>
      <c r="G1036" s="83"/>
      <c r="H1036" s="83"/>
      <c r="I1036" s="83">
        <f t="shared" si="1"/>
        <v>1</v>
      </c>
      <c r="J1036" s="83"/>
      <c r="K1036" s="83"/>
      <c r="L1036" s="83"/>
    </row>
    <row r="1037" ht="15.0" customHeight="1">
      <c r="A1037" s="81"/>
      <c r="B1037" s="83"/>
      <c r="C1037" s="84" t="s">
        <v>4795</v>
      </c>
      <c r="D1037" s="85" t="s">
        <v>36</v>
      </c>
      <c r="E1037" s="83" t="s">
        <v>49</v>
      </c>
      <c r="F1037" s="83"/>
      <c r="G1037" s="83"/>
      <c r="H1037" s="83" t="s">
        <v>5111</v>
      </c>
      <c r="I1037" s="83">
        <f t="shared" si="1"/>
        <v>1</v>
      </c>
      <c r="J1037" s="83"/>
      <c r="K1037" s="83"/>
      <c r="L1037" s="83"/>
    </row>
    <row r="1038" ht="15.0" customHeight="1">
      <c r="A1038" s="81"/>
      <c r="B1038" s="83"/>
      <c r="C1038" s="84" t="s">
        <v>3472</v>
      </c>
      <c r="D1038" s="85" t="s">
        <v>36</v>
      </c>
      <c r="E1038" s="83" t="s">
        <v>49</v>
      </c>
      <c r="F1038" s="83"/>
      <c r="G1038" s="83" t="s">
        <v>5111</v>
      </c>
      <c r="H1038" s="83"/>
      <c r="I1038" s="83">
        <f t="shared" si="1"/>
        <v>1</v>
      </c>
      <c r="J1038" s="83"/>
      <c r="K1038" s="83"/>
      <c r="L1038" s="83"/>
    </row>
    <row r="1039" ht="15.0" customHeight="1">
      <c r="A1039" s="81"/>
      <c r="B1039" s="83"/>
      <c r="C1039" s="84" t="s">
        <v>1454</v>
      </c>
      <c r="D1039" s="85" t="s">
        <v>36</v>
      </c>
      <c r="E1039" s="83" t="s">
        <v>49</v>
      </c>
      <c r="F1039" s="83" t="s">
        <v>5111</v>
      </c>
      <c r="G1039" s="83"/>
      <c r="H1039" s="83"/>
      <c r="I1039" s="83">
        <f t="shared" si="1"/>
        <v>1</v>
      </c>
      <c r="J1039" s="83"/>
      <c r="K1039" s="83"/>
      <c r="L1039" s="83"/>
    </row>
    <row r="1040" ht="15.0" customHeight="1">
      <c r="A1040" s="81"/>
      <c r="B1040" s="83"/>
      <c r="C1040" s="84" t="s">
        <v>1406</v>
      </c>
      <c r="D1040" s="85" t="s">
        <v>36</v>
      </c>
      <c r="E1040" s="83" t="s">
        <v>49</v>
      </c>
      <c r="F1040" s="83" t="s">
        <v>5111</v>
      </c>
      <c r="G1040" s="83"/>
      <c r="H1040" s="83"/>
      <c r="I1040" s="83">
        <f t="shared" si="1"/>
        <v>1</v>
      </c>
      <c r="J1040" s="83"/>
      <c r="K1040" s="83"/>
      <c r="L1040" s="83"/>
    </row>
    <row r="1041" ht="15.0" customHeight="1">
      <c r="A1041" s="81"/>
      <c r="B1041" s="83"/>
      <c r="C1041" s="84" t="s">
        <v>3474</v>
      </c>
      <c r="D1041" s="85" t="s">
        <v>36</v>
      </c>
      <c r="E1041" s="83" t="s">
        <v>49</v>
      </c>
      <c r="F1041" s="83"/>
      <c r="G1041" s="83" t="s">
        <v>5111</v>
      </c>
      <c r="H1041" s="83"/>
      <c r="I1041" s="83">
        <f t="shared" si="1"/>
        <v>1</v>
      </c>
      <c r="J1041" s="83"/>
      <c r="K1041" s="83"/>
      <c r="L1041" s="83"/>
    </row>
    <row r="1042" ht="15.0" customHeight="1">
      <c r="A1042" s="81"/>
      <c r="B1042" s="83"/>
      <c r="C1042" s="84" t="s">
        <v>3470</v>
      </c>
      <c r="D1042" s="85" t="s">
        <v>36</v>
      </c>
      <c r="E1042" s="83" t="s">
        <v>49</v>
      </c>
      <c r="F1042" s="83"/>
      <c r="G1042" s="83" t="s">
        <v>5111</v>
      </c>
      <c r="H1042" s="83"/>
      <c r="I1042" s="83">
        <f t="shared" si="1"/>
        <v>1</v>
      </c>
      <c r="J1042" s="83"/>
      <c r="K1042" s="83"/>
      <c r="L1042" s="83"/>
    </row>
    <row r="1043" ht="15.0" customHeight="1">
      <c r="A1043" s="81"/>
      <c r="B1043" s="83"/>
      <c r="C1043" s="84" t="s">
        <v>3462</v>
      </c>
      <c r="D1043" s="85" t="s">
        <v>36</v>
      </c>
      <c r="E1043" s="83" t="s">
        <v>49</v>
      </c>
      <c r="F1043" s="83"/>
      <c r="G1043" s="83" t="s">
        <v>5111</v>
      </c>
      <c r="H1043" s="83"/>
      <c r="I1043" s="83">
        <f t="shared" si="1"/>
        <v>1</v>
      </c>
      <c r="J1043" s="83"/>
      <c r="K1043" s="83"/>
      <c r="L1043" s="83"/>
    </row>
    <row r="1044" ht="15.0" customHeight="1">
      <c r="A1044" s="81"/>
      <c r="B1044" s="83"/>
      <c r="C1044" s="84" t="s">
        <v>1434</v>
      </c>
      <c r="D1044" s="85" t="s">
        <v>36</v>
      </c>
      <c r="E1044" s="83" t="s">
        <v>49</v>
      </c>
      <c r="F1044" s="83" t="s">
        <v>5111</v>
      </c>
      <c r="G1044" s="83"/>
      <c r="H1044" s="83"/>
      <c r="I1044" s="83">
        <f t="shared" si="1"/>
        <v>1</v>
      </c>
      <c r="J1044" s="83"/>
      <c r="K1044" s="83"/>
      <c r="L1044" s="83"/>
    </row>
    <row r="1045" ht="15.0" customHeight="1">
      <c r="A1045" s="81"/>
      <c r="B1045" s="83"/>
      <c r="C1045" s="84" t="s">
        <v>1408</v>
      </c>
      <c r="D1045" s="85" t="s">
        <v>36</v>
      </c>
      <c r="E1045" s="83" t="s">
        <v>49</v>
      </c>
      <c r="F1045" s="83" t="s">
        <v>5111</v>
      </c>
      <c r="G1045" s="83"/>
      <c r="H1045" s="83"/>
      <c r="I1045" s="83">
        <f t="shared" si="1"/>
        <v>1</v>
      </c>
      <c r="J1045" s="83"/>
      <c r="K1045" s="83"/>
      <c r="L1045" s="83"/>
    </row>
    <row r="1046" ht="15.0" customHeight="1">
      <c r="A1046" s="81"/>
      <c r="B1046" s="83"/>
      <c r="C1046" s="84" t="s">
        <v>1418</v>
      </c>
      <c r="D1046" s="85" t="s">
        <v>36</v>
      </c>
      <c r="E1046" s="83" t="s">
        <v>49</v>
      </c>
      <c r="F1046" s="83" t="s">
        <v>5111</v>
      </c>
      <c r="G1046" s="83"/>
      <c r="H1046" s="83"/>
      <c r="I1046" s="83">
        <f t="shared" si="1"/>
        <v>1</v>
      </c>
      <c r="J1046" s="83"/>
      <c r="K1046" s="83"/>
      <c r="L1046" s="83"/>
    </row>
    <row r="1047" ht="15.0" customHeight="1">
      <c r="A1047" s="81"/>
      <c r="B1047" s="83"/>
      <c r="C1047" s="84" t="s">
        <v>1467</v>
      </c>
      <c r="D1047" s="85" t="s">
        <v>36</v>
      </c>
      <c r="E1047" s="83" t="s">
        <v>49</v>
      </c>
      <c r="F1047" s="83" t="s">
        <v>5111</v>
      </c>
      <c r="G1047" s="83"/>
      <c r="H1047" s="83"/>
      <c r="I1047" s="83">
        <f t="shared" si="1"/>
        <v>1</v>
      </c>
      <c r="J1047" s="83"/>
      <c r="K1047" s="83"/>
      <c r="L1047" s="83"/>
    </row>
    <row r="1048" ht="15.0" customHeight="1">
      <c r="A1048" s="81"/>
      <c r="B1048" s="83"/>
      <c r="C1048" s="84" t="s">
        <v>1499</v>
      </c>
      <c r="D1048" s="85" t="s">
        <v>36</v>
      </c>
      <c r="E1048" s="83" t="s">
        <v>49</v>
      </c>
      <c r="F1048" s="83" t="s">
        <v>5111</v>
      </c>
      <c r="G1048" s="83"/>
      <c r="H1048" s="83"/>
      <c r="I1048" s="83">
        <f t="shared" si="1"/>
        <v>1</v>
      </c>
      <c r="J1048" s="83"/>
      <c r="K1048" s="83"/>
      <c r="L1048" s="83"/>
    </row>
    <row r="1049" ht="15.0" customHeight="1">
      <c r="A1049" s="81"/>
      <c r="B1049" s="83"/>
      <c r="C1049" s="84" t="s">
        <v>1410</v>
      </c>
      <c r="D1049" s="85" t="s">
        <v>36</v>
      </c>
      <c r="E1049" s="83" t="s">
        <v>49</v>
      </c>
      <c r="F1049" s="83" t="s">
        <v>5111</v>
      </c>
      <c r="G1049" s="83"/>
      <c r="H1049" s="83"/>
      <c r="I1049" s="83">
        <f t="shared" si="1"/>
        <v>1</v>
      </c>
      <c r="J1049" s="83"/>
      <c r="K1049" s="83"/>
      <c r="L1049" s="83"/>
    </row>
    <row r="1050" ht="15.0" customHeight="1">
      <c r="A1050" s="81"/>
      <c r="B1050" s="83"/>
      <c r="C1050" s="84" t="s">
        <v>1503</v>
      </c>
      <c r="D1050" s="85" t="s">
        <v>36</v>
      </c>
      <c r="E1050" s="83" t="s">
        <v>49</v>
      </c>
      <c r="F1050" s="83" t="s">
        <v>5111</v>
      </c>
      <c r="G1050" s="83"/>
      <c r="H1050" s="83"/>
      <c r="I1050" s="83">
        <f t="shared" si="1"/>
        <v>1</v>
      </c>
      <c r="J1050" s="83"/>
      <c r="K1050" s="83"/>
      <c r="L1050" s="83"/>
    </row>
    <row r="1051" ht="15.0" customHeight="1">
      <c r="A1051" s="81"/>
      <c r="B1051" s="83"/>
      <c r="C1051" s="84" t="s">
        <v>1473</v>
      </c>
      <c r="D1051" s="85" t="s">
        <v>36</v>
      </c>
      <c r="E1051" s="83" t="s">
        <v>49</v>
      </c>
      <c r="F1051" s="83" t="s">
        <v>5111</v>
      </c>
      <c r="G1051" s="83"/>
      <c r="H1051" s="83"/>
      <c r="I1051" s="83">
        <f t="shared" si="1"/>
        <v>1</v>
      </c>
      <c r="J1051" s="83"/>
      <c r="K1051" s="83"/>
      <c r="L1051" s="83"/>
    </row>
    <row r="1052" ht="15.0" customHeight="1">
      <c r="A1052" s="81"/>
      <c r="B1052" s="83"/>
      <c r="C1052" s="84" t="s">
        <v>1396</v>
      </c>
      <c r="D1052" s="85" t="s">
        <v>36</v>
      </c>
      <c r="E1052" s="83" t="s">
        <v>49</v>
      </c>
      <c r="F1052" s="83" t="s">
        <v>5111</v>
      </c>
      <c r="G1052" s="83"/>
      <c r="H1052" s="83"/>
      <c r="I1052" s="83">
        <f t="shared" si="1"/>
        <v>1</v>
      </c>
      <c r="J1052" s="83"/>
      <c r="K1052" s="83"/>
      <c r="L1052" s="83"/>
    </row>
    <row r="1053" ht="15.0" customHeight="1">
      <c r="A1053" s="81"/>
      <c r="B1053" s="83"/>
      <c r="C1053" s="84" t="s">
        <v>1412</v>
      </c>
      <c r="D1053" s="85" t="s">
        <v>36</v>
      </c>
      <c r="E1053" s="83" t="s">
        <v>49</v>
      </c>
      <c r="F1053" s="83" t="s">
        <v>5111</v>
      </c>
      <c r="G1053" s="83"/>
      <c r="H1053" s="83"/>
      <c r="I1053" s="83">
        <f t="shared" si="1"/>
        <v>1</v>
      </c>
      <c r="J1053" s="83"/>
      <c r="K1053" s="83"/>
      <c r="L1053" s="83"/>
    </row>
    <row r="1054" ht="15.0" customHeight="1">
      <c r="A1054" s="81"/>
      <c r="B1054" s="83"/>
      <c r="C1054" s="84" t="s">
        <v>1402</v>
      </c>
      <c r="D1054" s="85" t="s">
        <v>36</v>
      </c>
      <c r="E1054" s="83" t="s">
        <v>49</v>
      </c>
      <c r="F1054" s="83" t="s">
        <v>5111</v>
      </c>
      <c r="G1054" s="83"/>
      <c r="H1054" s="83"/>
      <c r="I1054" s="83">
        <f t="shared" si="1"/>
        <v>1</v>
      </c>
      <c r="J1054" s="83"/>
      <c r="K1054" s="83"/>
      <c r="L1054" s="83"/>
    </row>
    <row r="1055" ht="15.0" customHeight="1">
      <c r="A1055" s="81"/>
      <c r="B1055" s="83"/>
      <c r="C1055" s="84" t="s">
        <v>1414</v>
      </c>
      <c r="D1055" s="85" t="s">
        <v>36</v>
      </c>
      <c r="E1055" s="83" t="s">
        <v>49</v>
      </c>
      <c r="F1055" s="83" t="s">
        <v>5111</v>
      </c>
      <c r="G1055" s="83"/>
      <c r="H1055" s="83"/>
      <c r="I1055" s="83">
        <f t="shared" si="1"/>
        <v>1</v>
      </c>
      <c r="J1055" s="83"/>
      <c r="K1055" s="83"/>
      <c r="L1055" s="83"/>
    </row>
    <row r="1056" ht="15.0" customHeight="1">
      <c r="A1056" s="81"/>
      <c r="B1056" s="83"/>
      <c r="C1056" s="84" t="s">
        <v>1448</v>
      </c>
      <c r="D1056" s="85" t="s">
        <v>36</v>
      </c>
      <c r="E1056" s="83" t="s">
        <v>49</v>
      </c>
      <c r="F1056" s="83" t="s">
        <v>5111</v>
      </c>
      <c r="G1056" s="83"/>
      <c r="H1056" s="83"/>
      <c r="I1056" s="83">
        <f t="shared" si="1"/>
        <v>1</v>
      </c>
      <c r="J1056" s="83"/>
      <c r="K1056" s="83"/>
      <c r="L1056" s="83"/>
    </row>
    <row r="1057" ht="15.0" customHeight="1">
      <c r="A1057" s="81"/>
      <c r="B1057" s="83"/>
      <c r="C1057" s="84" t="s">
        <v>1420</v>
      </c>
      <c r="D1057" s="85" t="s">
        <v>36</v>
      </c>
      <c r="E1057" s="83" t="s">
        <v>49</v>
      </c>
      <c r="F1057" s="83" t="s">
        <v>5111</v>
      </c>
      <c r="G1057" s="83"/>
      <c r="H1057" s="83"/>
      <c r="I1057" s="83">
        <f t="shared" si="1"/>
        <v>1</v>
      </c>
      <c r="J1057" s="83"/>
      <c r="K1057" s="83"/>
      <c r="L1057" s="83"/>
    </row>
    <row r="1058" ht="15.0" customHeight="1">
      <c r="A1058" s="81"/>
      <c r="B1058" s="83"/>
      <c r="C1058" s="84" t="s">
        <v>1456</v>
      </c>
      <c r="D1058" s="85" t="s">
        <v>36</v>
      </c>
      <c r="E1058" s="83" t="s">
        <v>49</v>
      </c>
      <c r="F1058" s="83" t="s">
        <v>5111</v>
      </c>
      <c r="G1058" s="83"/>
      <c r="H1058" s="83"/>
      <c r="I1058" s="83">
        <f t="shared" si="1"/>
        <v>1</v>
      </c>
      <c r="J1058" s="83"/>
      <c r="K1058" s="83"/>
      <c r="L1058" s="83"/>
    </row>
    <row r="1059" ht="15.0" customHeight="1">
      <c r="A1059" s="81"/>
      <c r="B1059" s="83"/>
      <c r="C1059" s="84" t="s">
        <v>1491</v>
      </c>
      <c r="D1059" s="85" t="s">
        <v>36</v>
      </c>
      <c r="E1059" s="83" t="s">
        <v>49</v>
      </c>
      <c r="F1059" s="83" t="s">
        <v>5111</v>
      </c>
      <c r="G1059" s="83"/>
      <c r="H1059" s="83"/>
      <c r="I1059" s="83">
        <f t="shared" si="1"/>
        <v>1</v>
      </c>
      <c r="J1059" s="83"/>
      <c r="K1059" s="83"/>
      <c r="L1059" s="83"/>
    </row>
    <row r="1060" ht="15.0" customHeight="1">
      <c r="A1060" s="81"/>
      <c r="B1060" s="86"/>
      <c r="C1060" s="87" t="s">
        <v>3476</v>
      </c>
      <c r="D1060" s="88" t="s">
        <v>36</v>
      </c>
      <c r="E1060" s="86" t="s">
        <v>49</v>
      </c>
      <c r="F1060" s="86"/>
      <c r="G1060" s="86" t="s">
        <v>5111</v>
      </c>
      <c r="H1060" s="86"/>
      <c r="I1060" s="86">
        <f t="shared" si="1"/>
        <v>1</v>
      </c>
      <c r="J1060" s="86"/>
      <c r="K1060" s="86"/>
      <c r="L1060" s="86" t="s">
        <v>5111</v>
      </c>
    </row>
    <row r="1061" ht="15.0" customHeight="1">
      <c r="A1061" s="81"/>
      <c r="B1061" s="83"/>
      <c r="C1061" s="84" t="s">
        <v>1460</v>
      </c>
      <c r="D1061" s="85" t="s">
        <v>36</v>
      </c>
      <c r="E1061" s="83" t="s">
        <v>49</v>
      </c>
      <c r="F1061" s="83" t="s">
        <v>5111</v>
      </c>
      <c r="G1061" s="83"/>
      <c r="H1061" s="83"/>
      <c r="I1061" s="83">
        <f t="shared" si="1"/>
        <v>1</v>
      </c>
      <c r="J1061" s="83"/>
      <c r="K1061" s="83"/>
      <c r="L1061" s="83"/>
    </row>
    <row r="1062" ht="15.0" customHeight="1">
      <c r="A1062" s="81"/>
      <c r="B1062" s="83"/>
      <c r="C1062" s="84" t="s">
        <v>1493</v>
      </c>
      <c r="D1062" s="85" t="s">
        <v>36</v>
      </c>
      <c r="E1062" s="83" t="s">
        <v>49</v>
      </c>
      <c r="F1062" s="83" t="s">
        <v>5111</v>
      </c>
      <c r="G1062" s="83"/>
      <c r="H1062" s="83"/>
      <c r="I1062" s="83">
        <f t="shared" si="1"/>
        <v>1</v>
      </c>
      <c r="J1062" s="83"/>
      <c r="K1062" s="83"/>
      <c r="L1062" s="83"/>
    </row>
    <row r="1063" ht="15.0" customHeight="1">
      <c r="A1063" s="81"/>
      <c r="B1063" s="83"/>
      <c r="C1063" s="84" t="s">
        <v>3464</v>
      </c>
      <c r="D1063" s="85" t="s">
        <v>36</v>
      </c>
      <c r="E1063" s="83" t="s">
        <v>49</v>
      </c>
      <c r="F1063" s="83"/>
      <c r="G1063" s="83" t="s">
        <v>5111</v>
      </c>
      <c r="H1063" s="83"/>
      <c r="I1063" s="83">
        <f t="shared" si="1"/>
        <v>1</v>
      </c>
      <c r="J1063" s="83"/>
      <c r="K1063" s="83"/>
      <c r="L1063" s="83"/>
    </row>
    <row r="1064" ht="15.0" customHeight="1">
      <c r="A1064" s="81"/>
      <c r="B1064" s="83"/>
      <c r="C1064" s="84" t="s">
        <v>1481</v>
      </c>
      <c r="D1064" s="85" t="s">
        <v>36</v>
      </c>
      <c r="E1064" s="83" t="s">
        <v>49</v>
      </c>
      <c r="F1064" s="83" t="s">
        <v>5111</v>
      </c>
      <c r="G1064" s="83"/>
      <c r="H1064" s="83"/>
      <c r="I1064" s="83">
        <f t="shared" si="1"/>
        <v>1</v>
      </c>
      <c r="J1064" s="83"/>
      <c r="K1064" s="83"/>
      <c r="L1064" s="83"/>
    </row>
    <row r="1065" ht="15.0" customHeight="1">
      <c r="A1065" s="81"/>
      <c r="B1065" s="83"/>
      <c r="C1065" s="84" t="s">
        <v>4798</v>
      </c>
      <c r="D1065" s="85" t="s">
        <v>36</v>
      </c>
      <c r="E1065" s="83" t="s">
        <v>49</v>
      </c>
      <c r="F1065" s="83"/>
      <c r="G1065" s="83"/>
      <c r="H1065" s="83" t="s">
        <v>5111</v>
      </c>
      <c r="I1065" s="83">
        <f t="shared" si="1"/>
        <v>1</v>
      </c>
      <c r="J1065" s="83"/>
      <c r="K1065" s="83"/>
      <c r="L1065" s="83"/>
    </row>
    <row r="1066" ht="15.0" customHeight="1">
      <c r="A1066" s="81"/>
      <c r="B1066" s="83"/>
      <c r="C1066" s="84" t="s">
        <v>4801</v>
      </c>
      <c r="D1066" s="85" t="s">
        <v>36</v>
      </c>
      <c r="E1066" s="83" t="s">
        <v>49</v>
      </c>
      <c r="F1066" s="83"/>
      <c r="G1066" s="83"/>
      <c r="H1066" s="83" t="s">
        <v>5111</v>
      </c>
      <c r="I1066" s="83">
        <f t="shared" si="1"/>
        <v>1</v>
      </c>
      <c r="J1066" s="83"/>
      <c r="K1066" s="83"/>
      <c r="L1066" s="83"/>
    </row>
    <row r="1067" ht="15.0" customHeight="1">
      <c r="A1067" s="81"/>
      <c r="B1067" s="83"/>
      <c r="C1067" s="84" t="s">
        <v>1475</v>
      </c>
      <c r="D1067" s="85" t="s">
        <v>36</v>
      </c>
      <c r="E1067" s="83" t="s">
        <v>49</v>
      </c>
      <c r="F1067" s="83" t="s">
        <v>5111</v>
      </c>
      <c r="G1067" s="83"/>
      <c r="H1067" s="83"/>
      <c r="I1067" s="83">
        <f t="shared" si="1"/>
        <v>1</v>
      </c>
      <c r="J1067" s="83"/>
      <c r="K1067" s="83"/>
      <c r="L1067" s="83"/>
    </row>
    <row r="1068" ht="15.0" customHeight="1">
      <c r="A1068" s="81"/>
      <c r="B1068" s="83"/>
      <c r="C1068" s="84" t="s">
        <v>1483</v>
      </c>
      <c r="D1068" s="85" t="s">
        <v>36</v>
      </c>
      <c r="E1068" s="83" t="s">
        <v>49</v>
      </c>
      <c r="F1068" s="83" t="s">
        <v>5111</v>
      </c>
      <c r="G1068" s="83"/>
      <c r="H1068" s="83"/>
      <c r="I1068" s="83">
        <f t="shared" si="1"/>
        <v>1</v>
      </c>
      <c r="J1068" s="83"/>
      <c r="K1068" s="83"/>
      <c r="L1068" s="83"/>
    </row>
    <row r="1069" ht="15.0" customHeight="1">
      <c r="A1069" s="81"/>
      <c r="B1069" s="83"/>
      <c r="C1069" s="84" t="s">
        <v>3489</v>
      </c>
      <c r="D1069" s="85" t="s">
        <v>36</v>
      </c>
      <c r="E1069" s="83" t="s">
        <v>49</v>
      </c>
      <c r="F1069" s="83"/>
      <c r="G1069" s="83" t="s">
        <v>5111</v>
      </c>
      <c r="H1069" s="83"/>
      <c r="I1069" s="83">
        <f t="shared" si="1"/>
        <v>1</v>
      </c>
      <c r="J1069" s="83"/>
      <c r="K1069" s="83"/>
      <c r="L1069" s="83"/>
    </row>
    <row r="1070" ht="15.0" customHeight="1">
      <c r="A1070" s="81"/>
      <c r="B1070" s="83"/>
      <c r="C1070" s="84" t="s">
        <v>3466</v>
      </c>
      <c r="D1070" s="85" t="s">
        <v>36</v>
      </c>
      <c r="E1070" s="83" t="s">
        <v>49</v>
      </c>
      <c r="F1070" s="83"/>
      <c r="G1070" s="83" t="s">
        <v>5111</v>
      </c>
      <c r="H1070" s="83"/>
      <c r="I1070" s="83">
        <f t="shared" si="1"/>
        <v>1</v>
      </c>
      <c r="J1070" s="83"/>
      <c r="K1070" s="83"/>
      <c r="L1070" s="83"/>
    </row>
    <row r="1071" ht="15.0" customHeight="1">
      <c r="A1071" s="81"/>
      <c r="B1071" s="83"/>
      <c r="C1071" s="84" t="s">
        <v>3493</v>
      </c>
      <c r="D1071" s="85" t="s">
        <v>36</v>
      </c>
      <c r="E1071" s="83" t="s">
        <v>49</v>
      </c>
      <c r="F1071" s="83"/>
      <c r="G1071" s="83" t="s">
        <v>5111</v>
      </c>
      <c r="H1071" s="83"/>
      <c r="I1071" s="83">
        <f t="shared" si="1"/>
        <v>1</v>
      </c>
      <c r="J1071" s="83"/>
      <c r="K1071" s="83"/>
      <c r="L1071" s="83"/>
    </row>
    <row r="1072" ht="15.0" customHeight="1">
      <c r="A1072" s="81"/>
      <c r="B1072" s="86"/>
      <c r="C1072" s="87" t="s">
        <v>1464</v>
      </c>
      <c r="D1072" s="88" t="s">
        <v>36</v>
      </c>
      <c r="E1072" s="86" t="s">
        <v>49</v>
      </c>
      <c r="F1072" s="86" t="s">
        <v>5111</v>
      </c>
      <c r="G1072" s="86"/>
      <c r="H1072" s="86"/>
      <c r="I1072" s="86">
        <f t="shared" si="1"/>
        <v>1</v>
      </c>
      <c r="J1072" s="86"/>
      <c r="K1072" s="86"/>
      <c r="L1072" s="86" t="s">
        <v>5111</v>
      </c>
    </row>
    <row r="1073" ht="15.0" customHeight="1">
      <c r="A1073" s="81"/>
      <c r="B1073" s="83"/>
      <c r="C1073" s="84" t="s">
        <v>3491</v>
      </c>
      <c r="D1073" s="85" t="s">
        <v>36</v>
      </c>
      <c r="E1073" s="83" t="s">
        <v>49</v>
      </c>
      <c r="F1073" s="83"/>
      <c r="G1073" s="83" t="s">
        <v>5111</v>
      </c>
      <c r="H1073" s="83"/>
      <c r="I1073" s="83">
        <f t="shared" si="1"/>
        <v>1</v>
      </c>
      <c r="J1073" s="83"/>
      <c r="K1073" s="83"/>
      <c r="L1073" s="83"/>
    </row>
    <row r="1074" ht="15.0" customHeight="1">
      <c r="A1074" s="81"/>
      <c r="B1074" s="83"/>
      <c r="C1074" s="84" t="s">
        <v>1485</v>
      </c>
      <c r="D1074" s="85" t="s">
        <v>36</v>
      </c>
      <c r="E1074" s="83" t="s">
        <v>49</v>
      </c>
      <c r="F1074" s="83" t="s">
        <v>5111</v>
      </c>
      <c r="G1074" s="83"/>
      <c r="H1074" s="83"/>
      <c r="I1074" s="83">
        <f t="shared" si="1"/>
        <v>1</v>
      </c>
      <c r="J1074" s="83"/>
      <c r="K1074" s="83"/>
      <c r="L1074" s="83"/>
    </row>
    <row r="1075" ht="15.0" customHeight="1">
      <c r="A1075" s="81"/>
      <c r="B1075" s="83"/>
      <c r="C1075" s="84" t="s">
        <v>4804</v>
      </c>
      <c r="D1075" s="85" t="s">
        <v>36</v>
      </c>
      <c r="E1075" s="83" t="s">
        <v>49</v>
      </c>
      <c r="F1075" s="83"/>
      <c r="G1075" s="83"/>
      <c r="H1075" s="83" t="s">
        <v>5111</v>
      </c>
      <c r="I1075" s="83">
        <f t="shared" si="1"/>
        <v>1</v>
      </c>
      <c r="J1075" s="83"/>
      <c r="K1075" s="83"/>
      <c r="L1075" s="83"/>
    </row>
    <row r="1076" ht="15.0" customHeight="1">
      <c r="A1076" s="81"/>
      <c r="B1076" s="83"/>
      <c r="C1076" s="84" t="s">
        <v>1495</v>
      </c>
      <c r="D1076" s="85" t="s">
        <v>36</v>
      </c>
      <c r="E1076" s="83" t="s">
        <v>49</v>
      </c>
      <c r="F1076" s="83" t="s">
        <v>5111</v>
      </c>
      <c r="G1076" s="83"/>
      <c r="H1076" s="83"/>
      <c r="I1076" s="83">
        <f t="shared" si="1"/>
        <v>1</v>
      </c>
      <c r="J1076" s="83"/>
      <c r="K1076" s="83"/>
      <c r="L1076" s="83"/>
    </row>
    <row r="1077" ht="15.0" customHeight="1">
      <c r="A1077" s="81"/>
      <c r="B1077" s="83"/>
      <c r="C1077" s="84" t="s">
        <v>1398</v>
      </c>
      <c r="D1077" s="85" t="s">
        <v>36</v>
      </c>
      <c r="E1077" s="83" t="s">
        <v>49</v>
      </c>
      <c r="F1077" s="83" t="s">
        <v>5111</v>
      </c>
      <c r="G1077" s="83"/>
      <c r="H1077" s="83"/>
      <c r="I1077" s="83">
        <f t="shared" si="1"/>
        <v>1</v>
      </c>
      <c r="J1077" s="83"/>
      <c r="K1077" s="83"/>
      <c r="L1077" s="83"/>
    </row>
    <row r="1078" ht="15.0" customHeight="1">
      <c r="A1078" s="81"/>
      <c r="B1078" s="83"/>
      <c r="C1078" s="84" t="s">
        <v>3481</v>
      </c>
      <c r="D1078" s="85" t="s">
        <v>36</v>
      </c>
      <c r="E1078" s="83" t="s">
        <v>49</v>
      </c>
      <c r="F1078" s="83"/>
      <c r="G1078" s="83" t="s">
        <v>5111</v>
      </c>
      <c r="H1078" s="83"/>
      <c r="I1078" s="83">
        <f t="shared" si="1"/>
        <v>1</v>
      </c>
      <c r="J1078" s="83"/>
      <c r="K1078" s="83"/>
      <c r="L1078" s="83"/>
    </row>
    <row r="1079" ht="15.0" customHeight="1">
      <c r="A1079" s="81"/>
      <c r="B1079" s="83"/>
      <c r="C1079" s="84" t="s">
        <v>3468</v>
      </c>
      <c r="D1079" s="85" t="s">
        <v>36</v>
      </c>
      <c r="E1079" s="83" t="s">
        <v>49</v>
      </c>
      <c r="F1079" s="83"/>
      <c r="G1079" s="83" t="s">
        <v>5111</v>
      </c>
      <c r="H1079" s="83"/>
      <c r="I1079" s="83">
        <f t="shared" si="1"/>
        <v>1</v>
      </c>
      <c r="J1079" s="83"/>
      <c r="K1079" s="83"/>
      <c r="L1079" s="83"/>
    </row>
    <row r="1080" ht="15.0" customHeight="1">
      <c r="A1080" s="81"/>
      <c r="B1080" s="83"/>
      <c r="C1080" s="84" t="s">
        <v>4807</v>
      </c>
      <c r="D1080" s="85" t="s">
        <v>36</v>
      </c>
      <c r="E1080" s="83" t="s">
        <v>49</v>
      </c>
      <c r="F1080" s="83"/>
      <c r="G1080" s="83"/>
      <c r="H1080" s="83" t="s">
        <v>5111</v>
      </c>
      <c r="I1080" s="83">
        <f t="shared" si="1"/>
        <v>1</v>
      </c>
      <c r="J1080" s="83"/>
      <c r="K1080" s="83"/>
      <c r="L1080" s="83"/>
    </row>
    <row r="1081" ht="15.0" customHeight="1">
      <c r="A1081" s="81"/>
      <c r="B1081" s="83"/>
      <c r="C1081" s="84" t="s">
        <v>1436</v>
      </c>
      <c r="D1081" s="85" t="s">
        <v>36</v>
      </c>
      <c r="E1081" s="83" t="s">
        <v>49</v>
      </c>
      <c r="F1081" s="83" t="s">
        <v>5111</v>
      </c>
      <c r="G1081" s="83"/>
      <c r="H1081" s="83"/>
      <c r="I1081" s="83">
        <f t="shared" si="1"/>
        <v>1</v>
      </c>
      <c r="J1081" s="83"/>
      <c r="K1081" s="83"/>
      <c r="L1081" s="83"/>
    </row>
    <row r="1082" ht="15.0" customHeight="1">
      <c r="A1082" s="81"/>
      <c r="B1082" s="83"/>
      <c r="C1082" s="84" t="s">
        <v>1438</v>
      </c>
      <c r="D1082" s="85" t="s">
        <v>36</v>
      </c>
      <c r="E1082" s="83" t="s">
        <v>49</v>
      </c>
      <c r="F1082" s="83" t="s">
        <v>5111</v>
      </c>
      <c r="G1082" s="83"/>
      <c r="H1082" s="83"/>
      <c r="I1082" s="83">
        <f t="shared" si="1"/>
        <v>1</v>
      </c>
      <c r="J1082" s="83"/>
      <c r="K1082" s="83"/>
      <c r="L1082" s="83"/>
    </row>
    <row r="1083" ht="15.0" customHeight="1">
      <c r="A1083" s="81"/>
      <c r="B1083" s="86"/>
      <c r="C1083" s="87" t="s">
        <v>1477</v>
      </c>
      <c r="D1083" s="88" t="s">
        <v>36</v>
      </c>
      <c r="E1083" s="86" t="s">
        <v>49</v>
      </c>
      <c r="F1083" s="86" t="s">
        <v>5111</v>
      </c>
      <c r="G1083" s="86"/>
      <c r="H1083" s="86"/>
      <c r="I1083" s="86">
        <f t="shared" si="1"/>
        <v>1</v>
      </c>
      <c r="J1083" s="86"/>
      <c r="K1083" s="86"/>
      <c r="L1083" s="86" t="s">
        <v>5111</v>
      </c>
    </row>
    <row r="1084" ht="15.0" customHeight="1">
      <c r="A1084" s="81"/>
      <c r="B1084" s="83"/>
      <c r="C1084" s="84" t="s">
        <v>4810</v>
      </c>
      <c r="D1084" s="85" t="s">
        <v>36</v>
      </c>
      <c r="E1084" s="83" t="s">
        <v>49</v>
      </c>
      <c r="F1084" s="83"/>
      <c r="G1084" s="83"/>
      <c r="H1084" s="83" t="s">
        <v>5111</v>
      </c>
      <c r="I1084" s="83">
        <f t="shared" si="1"/>
        <v>1</v>
      </c>
      <c r="J1084" s="83"/>
      <c r="K1084" s="83"/>
      <c r="L1084" s="83"/>
    </row>
    <row r="1085" ht="15.0" customHeight="1">
      <c r="A1085" s="81"/>
      <c r="B1085" s="83"/>
      <c r="C1085" s="84" t="s">
        <v>1392</v>
      </c>
      <c r="D1085" s="85" t="s">
        <v>36</v>
      </c>
      <c r="E1085" s="83" t="s">
        <v>49</v>
      </c>
      <c r="F1085" s="83" t="s">
        <v>5111</v>
      </c>
      <c r="G1085" s="83"/>
      <c r="H1085" s="83"/>
      <c r="I1085" s="83">
        <f t="shared" si="1"/>
        <v>1</v>
      </c>
      <c r="J1085" s="83"/>
      <c r="K1085" s="83"/>
      <c r="L1085" s="83"/>
    </row>
    <row r="1086" ht="15.0" customHeight="1">
      <c r="A1086" s="81"/>
      <c r="B1086" s="83"/>
      <c r="C1086" s="84" t="s">
        <v>1462</v>
      </c>
      <c r="D1086" s="85" t="s">
        <v>36</v>
      </c>
      <c r="E1086" s="83" t="s">
        <v>49</v>
      </c>
      <c r="F1086" s="83" t="s">
        <v>5111</v>
      </c>
      <c r="G1086" s="83"/>
      <c r="H1086" s="83"/>
      <c r="I1086" s="83">
        <f t="shared" si="1"/>
        <v>1</v>
      </c>
      <c r="J1086" s="83"/>
      <c r="K1086" s="83"/>
      <c r="L1086" s="83"/>
    </row>
    <row r="1087" ht="15.0" customHeight="1">
      <c r="A1087" s="81"/>
      <c r="B1087" s="83"/>
      <c r="C1087" s="84" t="s">
        <v>3483</v>
      </c>
      <c r="D1087" s="85" t="s">
        <v>36</v>
      </c>
      <c r="E1087" s="83" t="s">
        <v>49</v>
      </c>
      <c r="F1087" s="83"/>
      <c r="G1087" s="83" t="s">
        <v>5111</v>
      </c>
      <c r="H1087" s="83"/>
      <c r="I1087" s="83">
        <f t="shared" si="1"/>
        <v>1</v>
      </c>
      <c r="J1087" s="83"/>
      <c r="K1087" s="83"/>
      <c r="L1087" s="83"/>
    </row>
    <row r="1088" ht="15.0" customHeight="1">
      <c r="A1088" s="81"/>
      <c r="B1088" s="83"/>
      <c r="C1088" s="84" t="s">
        <v>4813</v>
      </c>
      <c r="D1088" s="85" t="s">
        <v>36</v>
      </c>
      <c r="E1088" s="83" t="s">
        <v>49</v>
      </c>
      <c r="F1088" s="83"/>
      <c r="G1088" s="83"/>
      <c r="H1088" s="83" t="s">
        <v>5111</v>
      </c>
      <c r="I1088" s="83">
        <f t="shared" si="1"/>
        <v>1</v>
      </c>
      <c r="J1088" s="83"/>
      <c r="K1088" s="83"/>
      <c r="L1088" s="83"/>
    </row>
    <row r="1089" ht="15.0" customHeight="1">
      <c r="A1089" s="81"/>
      <c r="B1089" s="83"/>
      <c r="C1089" s="84" t="s">
        <v>3495</v>
      </c>
      <c r="D1089" s="85" t="s">
        <v>36</v>
      </c>
      <c r="E1089" s="83" t="s">
        <v>49</v>
      </c>
      <c r="F1089" s="83"/>
      <c r="G1089" s="83" t="s">
        <v>5111</v>
      </c>
      <c r="H1089" s="83"/>
      <c r="I1089" s="83">
        <f t="shared" si="1"/>
        <v>1</v>
      </c>
      <c r="J1089" s="83"/>
      <c r="K1089" s="83"/>
      <c r="L1089" s="83"/>
    </row>
    <row r="1090" ht="15.0" customHeight="1">
      <c r="A1090" s="81"/>
      <c r="B1090" s="83"/>
      <c r="C1090" s="84" t="s">
        <v>3497</v>
      </c>
      <c r="D1090" s="85" t="s">
        <v>36</v>
      </c>
      <c r="E1090" s="83" t="s">
        <v>49</v>
      </c>
      <c r="F1090" s="83"/>
      <c r="G1090" s="83" t="s">
        <v>5111</v>
      </c>
      <c r="H1090" s="83"/>
      <c r="I1090" s="83">
        <f t="shared" si="1"/>
        <v>1</v>
      </c>
      <c r="J1090" s="83"/>
      <c r="K1090" s="83"/>
      <c r="L1090" s="83"/>
    </row>
    <row r="1091" ht="15.0" customHeight="1">
      <c r="A1091" s="81"/>
      <c r="B1091" s="83"/>
      <c r="C1091" s="84" t="s">
        <v>1440</v>
      </c>
      <c r="D1091" s="85" t="s">
        <v>36</v>
      </c>
      <c r="E1091" s="83" t="s">
        <v>49</v>
      </c>
      <c r="F1091" s="83" t="s">
        <v>5111</v>
      </c>
      <c r="G1091" s="83"/>
      <c r="H1091" s="83"/>
      <c r="I1091" s="83">
        <f t="shared" si="1"/>
        <v>1</v>
      </c>
      <c r="J1091" s="83"/>
      <c r="K1091" s="83"/>
      <c r="L1091" s="83"/>
    </row>
    <row r="1092" ht="15.0" customHeight="1">
      <c r="A1092" s="81"/>
      <c r="B1092" s="83"/>
      <c r="C1092" s="84" t="s">
        <v>1471</v>
      </c>
      <c r="D1092" s="85" t="s">
        <v>36</v>
      </c>
      <c r="E1092" s="83" t="s">
        <v>49</v>
      </c>
      <c r="F1092" s="83" t="s">
        <v>5111</v>
      </c>
      <c r="G1092" s="83"/>
      <c r="H1092" s="83"/>
      <c r="I1092" s="83">
        <f t="shared" si="1"/>
        <v>1</v>
      </c>
      <c r="J1092" s="83"/>
      <c r="K1092" s="83"/>
      <c r="L1092" s="83"/>
    </row>
    <row r="1093" ht="15.0" customHeight="1">
      <c r="A1093" s="81"/>
      <c r="B1093" s="83"/>
      <c r="C1093" s="84" t="s">
        <v>3479</v>
      </c>
      <c r="D1093" s="85" t="s">
        <v>36</v>
      </c>
      <c r="E1093" s="83" t="s">
        <v>49</v>
      </c>
      <c r="F1093" s="83"/>
      <c r="G1093" s="83" t="s">
        <v>5111</v>
      </c>
      <c r="H1093" s="83"/>
      <c r="I1093" s="83">
        <f t="shared" si="1"/>
        <v>1</v>
      </c>
      <c r="J1093" s="83"/>
      <c r="K1093" s="83"/>
      <c r="L1093" s="83"/>
    </row>
    <row r="1094" ht="15.0" customHeight="1">
      <c r="A1094" s="81"/>
      <c r="B1094" s="83"/>
      <c r="C1094" s="84" t="s">
        <v>1479</v>
      </c>
      <c r="D1094" s="85" t="s">
        <v>36</v>
      </c>
      <c r="E1094" s="83" t="s">
        <v>49</v>
      </c>
      <c r="F1094" s="83" t="s">
        <v>5111</v>
      </c>
      <c r="G1094" s="83"/>
      <c r="H1094" s="83"/>
      <c r="I1094" s="83">
        <f t="shared" si="1"/>
        <v>1</v>
      </c>
      <c r="J1094" s="83"/>
      <c r="K1094" s="83"/>
      <c r="L1094" s="83"/>
    </row>
    <row r="1095" ht="15.0" customHeight="1">
      <c r="A1095" s="81"/>
      <c r="B1095" s="83"/>
      <c r="C1095" s="84" t="s">
        <v>1497</v>
      </c>
      <c r="D1095" s="85" t="s">
        <v>36</v>
      </c>
      <c r="E1095" s="83" t="s">
        <v>49</v>
      </c>
      <c r="F1095" s="83" t="s">
        <v>5111</v>
      </c>
      <c r="G1095" s="83"/>
      <c r="H1095" s="83"/>
      <c r="I1095" s="83">
        <f t="shared" si="1"/>
        <v>1</v>
      </c>
      <c r="J1095" s="83"/>
      <c r="K1095" s="83"/>
      <c r="L1095" s="83"/>
    </row>
    <row r="1096" ht="15.0" customHeight="1">
      <c r="A1096" s="81"/>
      <c r="B1096" s="83"/>
      <c r="C1096" s="84" t="s">
        <v>1404</v>
      </c>
      <c r="D1096" s="85" t="s">
        <v>36</v>
      </c>
      <c r="E1096" s="83" t="s">
        <v>49</v>
      </c>
      <c r="F1096" s="83" t="s">
        <v>5111</v>
      </c>
      <c r="G1096" s="83"/>
      <c r="H1096" s="83"/>
      <c r="I1096" s="83">
        <f t="shared" si="1"/>
        <v>1</v>
      </c>
      <c r="J1096" s="83"/>
      <c r="K1096" s="83"/>
      <c r="L1096" s="83"/>
    </row>
    <row r="1097" ht="15.0" customHeight="1">
      <c r="A1097" s="81"/>
      <c r="B1097" s="83"/>
      <c r="C1097" s="84" t="s">
        <v>1422</v>
      </c>
      <c r="D1097" s="85" t="s">
        <v>36</v>
      </c>
      <c r="E1097" s="83" t="s">
        <v>49</v>
      </c>
      <c r="F1097" s="83" t="s">
        <v>5111</v>
      </c>
      <c r="G1097" s="83"/>
      <c r="H1097" s="83"/>
      <c r="I1097" s="83">
        <f t="shared" si="1"/>
        <v>1</v>
      </c>
      <c r="J1097" s="83"/>
      <c r="K1097" s="83"/>
      <c r="L1097" s="83"/>
    </row>
    <row r="1098" ht="15.0" customHeight="1">
      <c r="A1098" s="81"/>
      <c r="B1098" s="83"/>
      <c r="C1098" s="84" t="s">
        <v>3499</v>
      </c>
      <c r="D1098" s="85" t="s">
        <v>36</v>
      </c>
      <c r="E1098" s="83" t="s">
        <v>49</v>
      </c>
      <c r="F1098" s="83"/>
      <c r="G1098" s="83" t="s">
        <v>5111</v>
      </c>
      <c r="H1098" s="83"/>
      <c r="I1098" s="83">
        <f t="shared" si="1"/>
        <v>1</v>
      </c>
      <c r="J1098" s="83"/>
      <c r="K1098" s="83"/>
      <c r="L1098" s="83"/>
    </row>
    <row r="1099" ht="15.0" customHeight="1">
      <c r="A1099" s="81"/>
      <c r="B1099" s="83"/>
      <c r="C1099" s="84" t="s">
        <v>3485</v>
      </c>
      <c r="D1099" s="85" t="s">
        <v>36</v>
      </c>
      <c r="E1099" s="83" t="s">
        <v>49</v>
      </c>
      <c r="F1099" s="83"/>
      <c r="G1099" s="83" t="s">
        <v>5111</v>
      </c>
      <c r="H1099" s="83"/>
      <c r="I1099" s="83">
        <f t="shared" si="1"/>
        <v>1</v>
      </c>
      <c r="J1099" s="83"/>
      <c r="K1099" s="83"/>
      <c r="L1099" s="83"/>
    </row>
    <row r="1100" ht="15.0" customHeight="1">
      <c r="A1100" s="81"/>
      <c r="B1100" s="83"/>
      <c r="C1100" s="84" t="s">
        <v>4816</v>
      </c>
      <c r="D1100" s="85" t="s">
        <v>36</v>
      </c>
      <c r="E1100" s="83" t="s">
        <v>49</v>
      </c>
      <c r="F1100" s="83"/>
      <c r="G1100" s="83"/>
      <c r="H1100" s="83" t="s">
        <v>5111</v>
      </c>
      <c r="I1100" s="83">
        <f t="shared" si="1"/>
        <v>1</v>
      </c>
      <c r="J1100" s="83"/>
      <c r="K1100" s="83"/>
      <c r="L1100" s="83"/>
    </row>
    <row r="1101" ht="15.0" customHeight="1">
      <c r="A1101" s="81"/>
      <c r="B1101" s="83"/>
      <c r="C1101" s="84" t="s">
        <v>1469</v>
      </c>
      <c r="D1101" s="85" t="s">
        <v>36</v>
      </c>
      <c r="E1101" s="83" t="s">
        <v>49</v>
      </c>
      <c r="F1101" s="83" t="s">
        <v>5111</v>
      </c>
      <c r="G1101" s="83"/>
      <c r="H1101" s="83"/>
      <c r="I1101" s="83">
        <f t="shared" si="1"/>
        <v>1</v>
      </c>
      <c r="J1101" s="83"/>
      <c r="K1101" s="83"/>
      <c r="L1101" s="83"/>
    </row>
    <row r="1102" ht="15.0" customHeight="1">
      <c r="A1102" s="81"/>
      <c r="B1102" s="83"/>
      <c r="C1102" s="84" t="s">
        <v>3501</v>
      </c>
      <c r="D1102" s="85" t="s">
        <v>36</v>
      </c>
      <c r="E1102" s="83" t="s">
        <v>49</v>
      </c>
      <c r="F1102" s="83"/>
      <c r="G1102" s="83" t="s">
        <v>5111</v>
      </c>
      <c r="H1102" s="83"/>
      <c r="I1102" s="83">
        <f t="shared" si="1"/>
        <v>1</v>
      </c>
      <c r="J1102" s="83"/>
      <c r="K1102" s="83"/>
      <c r="L1102" s="83"/>
    </row>
    <row r="1103" ht="15.0" customHeight="1">
      <c r="A1103" s="81"/>
      <c r="B1103" s="83"/>
      <c r="C1103" s="84" t="s">
        <v>1400</v>
      </c>
      <c r="D1103" s="85" t="s">
        <v>36</v>
      </c>
      <c r="E1103" s="83" t="s">
        <v>49</v>
      </c>
      <c r="F1103" s="83" t="s">
        <v>5111</v>
      </c>
      <c r="G1103" s="83"/>
      <c r="H1103" s="83"/>
      <c r="I1103" s="83">
        <f t="shared" si="1"/>
        <v>1</v>
      </c>
      <c r="J1103" s="83"/>
      <c r="K1103" s="83"/>
      <c r="L1103" s="83"/>
    </row>
    <row r="1104" ht="15.0" customHeight="1">
      <c r="A1104" s="81"/>
      <c r="B1104" s="83"/>
      <c r="C1104" s="84" t="s">
        <v>1501</v>
      </c>
      <c r="D1104" s="85" t="s">
        <v>36</v>
      </c>
      <c r="E1104" s="83" t="s">
        <v>49</v>
      </c>
      <c r="F1104" s="83" t="s">
        <v>5111</v>
      </c>
      <c r="G1104" s="83"/>
      <c r="H1104" s="83"/>
      <c r="I1104" s="83">
        <f t="shared" si="1"/>
        <v>1</v>
      </c>
      <c r="J1104" s="83"/>
      <c r="K1104" s="83"/>
      <c r="L1104" s="83"/>
    </row>
    <row r="1105" ht="15.0" customHeight="1">
      <c r="A1105" s="81"/>
      <c r="B1105" s="83"/>
      <c r="C1105" s="84" t="s">
        <v>1450</v>
      </c>
      <c r="D1105" s="85" t="s">
        <v>36</v>
      </c>
      <c r="E1105" s="83" t="s">
        <v>49</v>
      </c>
      <c r="F1105" s="83" t="s">
        <v>5111</v>
      </c>
      <c r="G1105" s="83"/>
      <c r="H1105" s="83"/>
      <c r="I1105" s="83">
        <f t="shared" si="1"/>
        <v>1</v>
      </c>
      <c r="J1105" s="83"/>
      <c r="K1105" s="83"/>
      <c r="L1105" s="83"/>
    </row>
    <row r="1106" ht="15.0" customHeight="1">
      <c r="A1106" s="81"/>
      <c r="B1106" s="83"/>
      <c r="C1106" s="84" t="s">
        <v>1442</v>
      </c>
      <c r="D1106" s="85" t="s">
        <v>36</v>
      </c>
      <c r="E1106" s="83" t="s">
        <v>49</v>
      </c>
      <c r="F1106" s="83" t="s">
        <v>5111</v>
      </c>
      <c r="G1106" s="83"/>
      <c r="H1106" s="83"/>
      <c r="I1106" s="83">
        <f t="shared" si="1"/>
        <v>1</v>
      </c>
      <c r="J1106" s="83"/>
      <c r="K1106" s="83"/>
      <c r="L1106" s="83"/>
    </row>
    <row r="1107" ht="15.0" customHeight="1">
      <c r="A1107" s="81"/>
      <c r="B1107" s="83"/>
      <c r="C1107" s="84" t="s">
        <v>1458</v>
      </c>
      <c r="D1107" s="85" t="s">
        <v>36</v>
      </c>
      <c r="E1107" s="83" t="s">
        <v>49</v>
      </c>
      <c r="F1107" s="83" t="s">
        <v>5111</v>
      </c>
      <c r="G1107" s="83"/>
      <c r="H1107" s="83"/>
      <c r="I1107" s="83">
        <f t="shared" si="1"/>
        <v>1</v>
      </c>
      <c r="J1107" s="83"/>
      <c r="K1107" s="83"/>
      <c r="L1107" s="83"/>
    </row>
    <row r="1108" ht="15.0" customHeight="1">
      <c r="A1108" s="81"/>
      <c r="B1108" s="83"/>
      <c r="C1108" s="84" t="s">
        <v>1487</v>
      </c>
      <c r="D1108" s="85" t="s">
        <v>36</v>
      </c>
      <c r="E1108" s="83" t="s">
        <v>49</v>
      </c>
      <c r="F1108" s="83" t="s">
        <v>5111</v>
      </c>
      <c r="G1108" s="83"/>
      <c r="H1108" s="83"/>
      <c r="I1108" s="83">
        <f t="shared" si="1"/>
        <v>1</v>
      </c>
      <c r="J1108" s="83"/>
      <c r="K1108" s="83"/>
      <c r="L1108" s="83"/>
    </row>
    <row r="1109" ht="15.0" customHeight="1">
      <c r="A1109" s="81"/>
      <c r="B1109" s="83"/>
      <c r="C1109" s="84" t="s">
        <v>1505</v>
      </c>
      <c r="D1109" s="85" t="s">
        <v>1506</v>
      </c>
      <c r="E1109" s="83" t="s">
        <v>51</v>
      </c>
      <c r="F1109" s="83" t="s">
        <v>5111</v>
      </c>
      <c r="G1109" s="83"/>
      <c r="H1109" s="83"/>
      <c r="I1109" s="83">
        <f t="shared" si="1"/>
        <v>1</v>
      </c>
      <c r="J1109" s="83"/>
      <c r="K1109" s="83"/>
      <c r="L1109" s="83"/>
    </row>
    <row r="1110" ht="15.0" customHeight="1">
      <c r="A1110" s="81"/>
      <c r="B1110" s="83"/>
      <c r="C1110" s="84" t="s">
        <v>1508</v>
      </c>
      <c r="D1110" s="85" t="s">
        <v>1506</v>
      </c>
      <c r="E1110" s="83" t="s">
        <v>51</v>
      </c>
      <c r="F1110" s="83" t="s">
        <v>5111</v>
      </c>
      <c r="G1110" s="83"/>
      <c r="H1110" s="83"/>
      <c r="I1110" s="83">
        <f t="shared" si="1"/>
        <v>1</v>
      </c>
      <c r="J1110" s="83"/>
      <c r="K1110" s="83"/>
      <c r="L1110" s="83"/>
    </row>
    <row r="1111" ht="21.75" customHeight="1">
      <c r="A1111" s="81"/>
      <c r="B1111" s="83"/>
      <c r="C1111" s="84" t="s">
        <v>1555</v>
      </c>
      <c r="D1111" s="85" t="s">
        <v>1511</v>
      </c>
      <c r="E1111" s="83" t="s">
        <v>47</v>
      </c>
      <c r="F1111" s="83" t="s">
        <v>5111</v>
      </c>
      <c r="G1111" s="83"/>
      <c r="H1111" s="83"/>
      <c r="I1111" s="83">
        <f t="shared" si="1"/>
        <v>1</v>
      </c>
      <c r="J1111" s="83"/>
      <c r="K1111" s="83"/>
      <c r="L1111" s="83"/>
    </row>
    <row r="1112" ht="15.0" customHeight="1">
      <c r="A1112" s="81"/>
      <c r="B1112" s="83"/>
      <c r="C1112" s="84" t="s">
        <v>4819</v>
      </c>
      <c r="D1112" s="85" t="s">
        <v>1511</v>
      </c>
      <c r="E1112" s="83" t="s">
        <v>47</v>
      </c>
      <c r="F1112" s="83"/>
      <c r="G1112" s="83"/>
      <c r="H1112" s="83" t="s">
        <v>5111</v>
      </c>
      <c r="I1112" s="83">
        <f t="shared" si="1"/>
        <v>1</v>
      </c>
      <c r="J1112" s="83"/>
      <c r="K1112" s="83"/>
      <c r="L1112" s="83"/>
    </row>
    <row r="1113" ht="15.0" customHeight="1">
      <c r="A1113" s="81"/>
      <c r="B1113" s="83"/>
      <c r="C1113" s="84" t="s">
        <v>3513</v>
      </c>
      <c r="D1113" s="85" t="s">
        <v>1511</v>
      </c>
      <c r="E1113" s="83" t="s">
        <v>47</v>
      </c>
      <c r="F1113" s="83"/>
      <c r="G1113" s="83" t="s">
        <v>5111</v>
      </c>
      <c r="H1113" s="83"/>
      <c r="I1113" s="83">
        <f t="shared" si="1"/>
        <v>1</v>
      </c>
      <c r="J1113" s="83"/>
      <c r="K1113" s="83"/>
      <c r="L1113" s="83"/>
    </row>
    <row r="1114" ht="15.0" customHeight="1">
      <c r="A1114" s="81"/>
      <c r="B1114" s="83"/>
      <c r="C1114" s="84" t="s">
        <v>1510</v>
      </c>
      <c r="D1114" s="85" t="s">
        <v>1511</v>
      </c>
      <c r="E1114" s="83" t="s">
        <v>47</v>
      </c>
      <c r="F1114" s="83" t="s">
        <v>5111</v>
      </c>
      <c r="G1114" s="83"/>
      <c r="H1114" s="83"/>
      <c r="I1114" s="83">
        <f t="shared" si="1"/>
        <v>1</v>
      </c>
      <c r="J1114" s="83"/>
      <c r="K1114" s="83"/>
      <c r="L1114" s="83"/>
    </row>
    <row r="1115" ht="15.0" customHeight="1">
      <c r="A1115" s="81"/>
      <c r="B1115" s="83"/>
      <c r="C1115" s="84" t="s">
        <v>1543</v>
      </c>
      <c r="D1115" s="85" t="s">
        <v>1511</v>
      </c>
      <c r="E1115" s="83" t="s">
        <v>47</v>
      </c>
      <c r="F1115" s="83" t="s">
        <v>5111</v>
      </c>
      <c r="G1115" s="83"/>
      <c r="H1115" s="83"/>
      <c r="I1115" s="83">
        <f t="shared" si="1"/>
        <v>1</v>
      </c>
      <c r="J1115" s="83"/>
      <c r="K1115" s="83"/>
      <c r="L1115" s="83"/>
    </row>
    <row r="1116" ht="15.0" customHeight="1">
      <c r="A1116" s="81"/>
      <c r="B1116" s="83"/>
      <c r="C1116" s="84" t="s">
        <v>1531</v>
      </c>
      <c r="D1116" s="85" t="s">
        <v>1511</v>
      </c>
      <c r="E1116" s="83" t="s">
        <v>47</v>
      </c>
      <c r="F1116" s="83" t="s">
        <v>5111</v>
      </c>
      <c r="G1116" s="83"/>
      <c r="H1116" s="83"/>
      <c r="I1116" s="83">
        <f t="shared" si="1"/>
        <v>1</v>
      </c>
      <c r="J1116" s="83"/>
      <c r="K1116" s="83"/>
      <c r="L1116" s="83"/>
    </row>
    <row r="1117" ht="15.0" customHeight="1">
      <c r="A1117" s="81"/>
      <c r="B1117" s="83"/>
      <c r="C1117" s="84" t="s">
        <v>4822</v>
      </c>
      <c r="D1117" s="85" t="s">
        <v>1511</v>
      </c>
      <c r="E1117" s="83" t="s">
        <v>47</v>
      </c>
      <c r="F1117" s="83"/>
      <c r="G1117" s="83"/>
      <c r="H1117" s="83" t="s">
        <v>5111</v>
      </c>
      <c r="I1117" s="83">
        <f t="shared" si="1"/>
        <v>1</v>
      </c>
      <c r="J1117" s="83"/>
      <c r="K1117" s="83"/>
      <c r="L1117" s="83"/>
    </row>
    <row r="1118" ht="15.0" customHeight="1">
      <c r="A1118" s="81"/>
      <c r="B1118" s="83"/>
      <c r="C1118" s="84" t="s">
        <v>1551</v>
      </c>
      <c r="D1118" s="85" t="s">
        <v>1511</v>
      </c>
      <c r="E1118" s="83" t="s">
        <v>47</v>
      </c>
      <c r="F1118" s="83" t="s">
        <v>5111</v>
      </c>
      <c r="G1118" s="83"/>
      <c r="H1118" s="83"/>
      <c r="I1118" s="83">
        <f t="shared" si="1"/>
        <v>1</v>
      </c>
      <c r="J1118" s="83"/>
      <c r="K1118" s="83"/>
      <c r="L1118" s="83"/>
    </row>
    <row r="1119" ht="15.0" customHeight="1">
      <c r="A1119" s="81"/>
      <c r="B1119" s="83"/>
      <c r="C1119" s="84" t="s">
        <v>1513</v>
      </c>
      <c r="D1119" s="85" t="s">
        <v>1511</v>
      </c>
      <c r="E1119" s="83" t="s">
        <v>47</v>
      </c>
      <c r="F1119" s="83" t="s">
        <v>5111</v>
      </c>
      <c r="G1119" s="83"/>
      <c r="H1119" s="83"/>
      <c r="I1119" s="83">
        <f t="shared" si="1"/>
        <v>1</v>
      </c>
      <c r="J1119" s="83"/>
      <c r="K1119" s="83"/>
      <c r="L1119" s="83"/>
    </row>
    <row r="1120" ht="21.75" customHeight="1">
      <c r="A1120" s="81"/>
      <c r="B1120" s="83"/>
      <c r="C1120" s="84" t="s">
        <v>1539</v>
      </c>
      <c r="D1120" s="85" t="s">
        <v>1511</v>
      </c>
      <c r="E1120" s="83" t="s">
        <v>47</v>
      </c>
      <c r="F1120" s="83" t="s">
        <v>5111</v>
      </c>
      <c r="G1120" s="83"/>
      <c r="H1120" s="83"/>
      <c r="I1120" s="83">
        <f t="shared" si="1"/>
        <v>1</v>
      </c>
      <c r="J1120" s="83"/>
      <c r="K1120" s="83"/>
      <c r="L1120" s="83"/>
    </row>
    <row r="1121" ht="15.0" customHeight="1">
      <c r="A1121" s="81"/>
      <c r="B1121" s="83"/>
      <c r="C1121" s="84" t="s">
        <v>1523</v>
      </c>
      <c r="D1121" s="85" t="s">
        <v>1511</v>
      </c>
      <c r="E1121" s="83" t="s">
        <v>47</v>
      </c>
      <c r="F1121" s="83" t="s">
        <v>5111</v>
      </c>
      <c r="G1121" s="83"/>
      <c r="H1121" s="83"/>
      <c r="I1121" s="83">
        <f t="shared" si="1"/>
        <v>1</v>
      </c>
      <c r="J1121" s="83"/>
      <c r="K1121" s="83"/>
      <c r="L1121" s="83"/>
    </row>
    <row r="1122" ht="15.0" customHeight="1">
      <c r="A1122" s="81"/>
      <c r="B1122" s="83"/>
      <c r="C1122" s="84" t="s">
        <v>1519</v>
      </c>
      <c r="D1122" s="85" t="s">
        <v>1511</v>
      </c>
      <c r="E1122" s="83" t="s">
        <v>47</v>
      </c>
      <c r="F1122" s="83" t="s">
        <v>5111</v>
      </c>
      <c r="G1122" s="83"/>
      <c r="H1122" s="83"/>
      <c r="I1122" s="83">
        <f t="shared" si="1"/>
        <v>1</v>
      </c>
      <c r="J1122" s="83"/>
      <c r="K1122" s="83"/>
      <c r="L1122" s="83"/>
    </row>
    <row r="1123" ht="15.0" customHeight="1">
      <c r="A1123" s="81"/>
      <c r="B1123" s="83"/>
      <c r="C1123" s="84" t="s">
        <v>1527</v>
      </c>
      <c r="D1123" s="85" t="s">
        <v>1511</v>
      </c>
      <c r="E1123" s="83" t="s">
        <v>47</v>
      </c>
      <c r="F1123" s="83" t="s">
        <v>5111</v>
      </c>
      <c r="G1123" s="83"/>
      <c r="H1123" s="83"/>
      <c r="I1123" s="83">
        <f t="shared" si="1"/>
        <v>1</v>
      </c>
      <c r="J1123" s="83"/>
      <c r="K1123" s="83"/>
      <c r="L1123" s="83"/>
    </row>
    <row r="1124" ht="15.0" customHeight="1">
      <c r="A1124" s="81"/>
      <c r="B1124" s="83"/>
      <c r="C1124" s="84" t="s">
        <v>1521</v>
      </c>
      <c r="D1124" s="85" t="s">
        <v>1511</v>
      </c>
      <c r="E1124" s="83" t="s">
        <v>47</v>
      </c>
      <c r="F1124" s="83" t="s">
        <v>5111</v>
      </c>
      <c r="G1124" s="83"/>
      <c r="H1124" s="83"/>
      <c r="I1124" s="83">
        <f t="shared" si="1"/>
        <v>1</v>
      </c>
      <c r="J1124" s="83"/>
      <c r="K1124" s="83"/>
      <c r="L1124" s="83"/>
    </row>
    <row r="1125" ht="15.0" customHeight="1">
      <c r="A1125" s="81"/>
      <c r="B1125" s="83"/>
      <c r="C1125" s="84" t="s">
        <v>4825</v>
      </c>
      <c r="D1125" s="85" t="s">
        <v>1511</v>
      </c>
      <c r="E1125" s="83" t="s">
        <v>47</v>
      </c>
      <c r="F1125" s="83"/>
      <c r="G1125" s="83"/>
      <c r="H1125" s="83" t="s">
        <v>5111</v>
      </c>
      <c r="I1125" s="83">
        <f t="shared" si="1"/>
        <v>1</v>
      </c>
      <c r="J1125" s="83"/>
      <c r="K1125" s="83"/>
      <c r="L1125" s="83"/>
    </row>
    <row r="1126" ht="15.0" customHeight="1">
      <c r="A1126" s="81"/>
      <c r="B1126" s="83"/>
      <c r="C1126" s="84" t="s">
        <v>1525</v>
      </c>
      <c r="D1126" s="85" t="s">
        <v>1511</v>
      </c>
      <c r="E1126" s="83" t="s">
        <v>47</v>
      </c>
      <c r="F1126" s="83" t="s">
        <v>5111</v>
      </c>
      <c r="G1126" s="83"/>
      <c r="H1126" s="83"/>
      <c r="I1126" s="83">
        <f t="shared" si="1"/>
        <v>1</v>
      </c>
      <c r="J1126" s="83"/>
      <c r="K1126" s="83"/>
      <c r="L1126" s="83"/>
    </row>
    <row r="1127" ht="15.0" customHeight="1">
      <c r="A1127" s="81"/>
      <c r="B1127" s="83"/>
      <c r="C1127" s="84" t="s">
        <v>1537</v>
      </c>
      <c r="D1127" s="85" t="s">
        <v>1511</v>
      </c>
      <c r="E1127" s="83" t="s">
        <v>47</v>
      </c>
      <c r="F1127" s="83" t="s">
        <v>5111</v>
      </c>
      <c r="G1127" s="83"/>
      <c r="H1127" s="83"/>
      <c r="I1127" s="83">
        <f t="shared" si="1"/>
        <v>1</v>
      </c>
      <c r="J1127" s="83"/>
      <c r="K1127" s="83"/>
      <c r="L1127" s="83"/>
    </row>
    <row r="1128" ht="15.0" customHeight="1">
      <c r="A1128" s="81"/>
      <c r="B1128" s="83"/>
      <c r="C1128" s="84" t="s">
        <v>4828</v>
      </c>
      <c r="D1128" s="85" t="s">
        <v>1511</v>
      </c>
      <c r="E1128" s="83" t="s">
        <v>47</v>
      </c>
      <c r="F1128" s="83"/>
      <c r="G1128" s="83"/>
      <c r="H1128" s="83" t="s">
        <v>5111</v>
      </c>
      <c r="I1128" s="83">
        <f t="shared" si="1"/>
        <v>1</v>
      </c>
      <c r="J1128" s="83"/>
      <c r="K1128" s="83"/>
      <c r="L1128" s="83"/>
    </row>
    <row r="1129" ht="15.0" customHeight="1">
      <c r="A1129" s="81"/>
      <c r="B1129" s="83"/>
      <c r="C1129" s="84" t="s">
        <v>1557</v>
      </c>
      <c r="D1129" s="85" t="s">
        <v>1511</v>
      </c>
      <c r="E1129" s="83" t="s">
        <v>47</v>
      </c>
      <c r="F1129" s="83" t="s">
        <v>5111</v>
      </c>
      <c r="G1129" s="83"/>
      <c r="H1129" s="83"/>
      <c r="I1129" s="83">
        <f t="shared" si="1"/>
        <v>1</v>
      </c>
      <c r="J1129" s="83"/>
      <c r="K1129" s="83"/>
      <c r="L1129" s="83"/>
    </row>
    <row r="1130" ht="15.0" customHeight="1">
      <c r="A1130" s="81"/>
      <c r="B1130" s="83"/>
      <c r="C1130" s="84" t="s">
        <v>3507</v>
      </c>
      <c r="D1130" s="85" t="s">
        <v>1511</v>
      </c>
      <c r="E1130" s="83" t="s">
        <v>47</v>
      </c>
      <c r="F1130" s="83"/>
      <c r="G1130" s="83" t="s">
        <v>5111</v>
      </c>
      <c r="H1130" s="83"/>
      <c r="I1130" s="83">
        <f t="shared" si="1"/>
        <v>1</v>
      </c>
      <c r="J1130" s="83"/>
      <c r="K1130" s="83"/>
      <c r="L1130" s="83"/>
    </row>
    <row r="1131" ht="15.0" customHeight="1">
      <c r="A1131" s="81"/>
      <c r="B1131" s="83"/>
      <c r="C1131" s="84" t="s">
        <v>3515</v>
      </c>
      <c r="D1131" s="85" t="s">
        <v>1511</v>
      </c>
      <c r="E1131" s="83" t="s">
        <v>47</v>
      </c>
      <c r="F1131" s="83"/>
      <c r="G1131" s="83" t="s">
        <v>5111</v>
      </c>
      <c r="H1131" s="83"/>
      <c r="I1131" s="83">
        <f t="shared" si="1"/>
        <v>1</v>
      </c>
      <c r="J1131" s="83"/>
      <c r="K1131" s="83"/>
      <c r="L1131" s="83"/>
    </row>
    <row r="1132" ht="15.0" customHeight="1">
      <c r="A1132" s="81"/>
      <c r="B1132" s="83"/>
      <c r="C1132" s="84" t="s">
        <v>3509</v>
      </c>
      <c r="D1132" s="85" t="s">
        <v>1511</v>
      </c>
      <c r="E1132" s="83" t="s">
        <v>47</v>
      </c>
      <c r="F1132" s="83"/>
      <c r="G1132" s="83" t="s">
        <v>5111</v>
      </c>
      <c r="H1132" s="83"/>
      <c r="I1132" s="83">
        <f t="shared" si="1"/>
        <v>1</v>
      </c>
      <c r="J1132" s="83"/>
      <c r="K1132" s="83"/>
      <c r="L1132" s="83"/>
    </row>
    <row r="1133" ht="15.0" customHeight="1">
      <c r="A1133" s="81"/>
      <c r="B1133" s="83"/>
      <c r="C1133" s="84" t="s">
        <v>4831</v>
      </c>
      <c r="D1133" s="85" t="s">
        <v>1511</v>
      </c>
      <c r="E1133" s="83" t="s">
        <v>47</v>
      </c>
      <c r="F1133" s="83"/>
      <c r="G1133" s="83"/>
      <c r="H1133" s="83" t="s">
        <v>5111</v>
      </c>
      <c r="I1133" s="83">
        <f t="shared" si="1"/>
        <v>1</v>
      </c>
      <c r="J1133" s="83"/>
      <c r="K1133" s="83"/>
      <c r="L1133" s="83"/>
    </row>
    <row r="1134" ht="15.0" customHeight="1">
      <c r="A1134" s="81"/>
      <c r="B1134" s="83"/>
      <c r="C1134" s="84" t="s">
        <v>3519</v>
      </c>
      <c r="D1134" s="85" t="s">
        <v>1511</v>
      </c>
      <c r="E1134" s="83" t="s">
        <v>47</v>
      </c>
      <c r="F1134" s="83"/>
      <c r="G1134" s="83" t="s">
        <v>5111</v>
      </c>
      <c r="H1134" s="83"/>
      <c r="I1134" s="83">
        <f t="shared" si="1"/>
        <v>1</v>
      </c>
      <c r="J1134" s="83"/>
      <c r="K1134" s="83"/>
      <c r="L1134" s="83"/>
    </row>
    <row r="1135" ht="15.0" customHeight="1">
      <c r="A1135" s="81"/>
      <c r="B1135" s="83"/>
      <c r="C1135" s="84" t="s">
        <v>3521</v>
      </c>
      <c r="D1135" s="85" t="s">
        <v>1511</v>
      </c>
      <c r="E1135" s="83" t="s">
        <v>47</v>
      </c>
      <c r="F1135" s="83"/>
      <c r="G1135" s="83" t="s">
        <v>5111</v>
      </c>
      <c r="H1135" s="83"/>
      <c r="I1135" s="83">
        <f t="shared" si="1"/>
        <v>1</v>
      </c>
      <c r="J1135" s="83"/>
      <c r="K1135" s="83"/>
      <c r="L1135" s="83"/>
    </row>
    <row r="1136" ht="15.0" customHeight="1">
      <c r="A1136" s="81"/>
      <c r="B1136" s="83"/>
      <c r="C1136" s="84" t="s">
        <v>1553</v>
      </c>
      <c r="D1136" s="85" t="s">
        <v>1511</v>
      </c>
      <c r="E1136" s="83" t="s">
        <v>47</v>
      </c>
      <c r="F1136" s="83" t="s">
        <v>5111</v>
      </c>
      <c r="G1136" s="83"/>
      <c r="H1136" s="83"/>
      <c r="I1136" s="83">
        <f t="shared" si="1"/>
        <v>1</v>
      </c>
      <c r="J1136" s="83"/>
      <c r="K1136" s="83"/>
      <c r="L1136" s="83"/>
    </row>
    <row r="1137" ht="15.0" customHeight="1">
      <c r="A1137" s="81"/>
      <c r="B1137" s="83"/>
      <c r="C1137" s="84" t="s">
        <v>4834</v>
      </c>
      <c r="D1137" s="85" t="s">
        <v>1511</v>
      </c>
      <c r="E1137" s="83" t="s">
        <v>47</v>
      </c>
      <c r="F1137" s="83"/>
      <c r="G1137" s="83"/>
      <c r="H1137" s="83" t="s">
        <v>5111</v>
      </c>
      <c r="I1137" s="83">
        <f t="shared" si="1"/>
        <v>1</v>
      </c>
      <c r="J1137" s="83"/>
      <c r="K1137" s="83"/>
      <c r="L1137" s="83"/>
    </row>
    <row r="1138" ht="15.0" customHeight="1">
      <c r="A1138" s="81"/>
      <c r="B1138" s="83"/>
      <c r="C1138" s="84" t="s">
        <v>4837</v>
      </c>
      <c r="D1138" s="85" t="s">
        <v>1511</v>
      </c>
      <c r="E1138" s="83" t="s">
        <v>47</v>
      </c>
      <c r="F1138" s="83"/>
      <c r="G1138" s="83"/>
      <c r="H1138" s="83" t="s">
        <v>5111</v>
      </c>
      <c r="I1138" s="83">
        <f t="shared" si="1"/>
        <v>1</v>
      </c>
      <c r="J1138" s="83"/>
      <c r="K1138" s="83"/>
      <c r="L1138" s="83"/>
    </row>
    <row r="1139" ht="15.0" customHeight="1">
      <c r="A1139" s="81"/>
      <c r="B1139" s="83"/>
      <c r="C1139" s="84" t="s">
        <v>1541</v>
      </c>
      <c r="D1139" s="85" t="s">
        <v>1511</v>
      </c>
      <c r="E1139" s="83" t="s">
        <v>47</v>
      </c>
      <c r="F1139" s="83" t="s">
        <v>5111</v>
      </c>
      <c r="G1139" s="83"/>
      <c r="H1139" s="83"/>
      <c r="I1139" s="83">
        <f t="shared" si="1"/>
        <v>1</v>
      </c>
      <c r="J1139" s="83"/>
      <c r="K1139" s="83"/>
      <c r="L1139" s="83"/>
    </row>
    <row r="1140" ht="15.0" customHeight="1">
      <c r="A1140" s="81"/>
      <c r="B1140" s="83"/>
      <c r="C1140" s="84" t="s">
        <v>4840</v>
      </c>
      <c r="D1140" s="85" t="s">
        <v>1511</v>
      </c>
      <c r="E1140" s="83" t="s">
        <v>47</v>
      </c>
      <c r="F1140" s="83"/>
      <c r="G1140" s="83"/>
      <c r="H1140" s="83" t="s">
        <v>5111</v>
      </c>
      <c r="I1140" s="83">
        <f t="shared" si="1"/>
        <v>1</v>
      </c>
      <c r="J1140" s="83"/>
      <c r="K1140" s="83"/>
      <c r="L1140" s="83"/>
    </row>
    <row r="1141" ht="21.75" customHeight="1">
      <c r="A1141" s="81"/>
      <c r="B1141" s="83"/>
      <c r="C1141" s="84" t="s">
        <v>1549</v>
      </c>
      <c r="D1141" s="85" t="s">
        <v>1511</v>
      </c>
      <c r="E1141" s="83" t="s">
        <v>47</v>
      </c>
      <c r="F1141" s="83" t="s">
        <v>5111</v>
      </c>
      <c r="G1141" s="83"/>
      <c r="H1141" s="83"/>
      <c r="I1141" s="83">
        <f t="shared" si="1"/>
        <v>1</v>
      </c>
      <c r="J1141" s="83"/>
      <c r="K1141" s="83"/>
      <c r="L1141" s="83"/>
    </row>
    <row r="1142" ht="15.0" customHeight="1">
      <c r="A1142" s="81"/>
      <c r="B1142" s="83"/>
      <c r="C1142" s="84" t="s">
        <v>1533</v>
      </c>
      <c r="D1142" s="85" t="s">
        <v>1511</v>
      </c>
      <c r="E1142" s="83" t="s">
        <v>47</v>
      </c>
      <c r="F1142" s="83" t="s">
        <v>5111</v>
      </c>
      <c r="G1142" s="83"/>
      <c r="H1142" s="83"/>
      <c r="I1142" s="83">
        <f t="shared" si="1"/>
        <v>1</v>
      </c>
      <c r="J1142" s="83"/>
      <c r="K1142" s="83"/>
      <c r="L1142" s="83"/>
    </row>
    <row r="1143" ht="15.0" customHeight="1">
      <c r="A1143" s="81"/>
      <c r="B1143" s="83"/>
      <c r="C1143" s="84" t="s">
        <v>1559</v>
      </c>
      <c r="D1143" s="85" t="s">
        <v>1511</v>
      </c>
      <c r="E1143" s="83" t="s">
        <v>47</v>
      </c>
      <c r="F1143" s="83" t="s">
        <v>5111</v>
      </c>
      <c r="G1143" s="83"/>
      <c r="H1143" s="83"/>
      <c r="I1143" s="83">
        <f t="shared" si="1"/>
        <v>1</v>
      </c>
      <c r="J1143" s="83"/>
      <c r="K1143" s="83"/>
      <c r="L1143" s="83"/>
    </row>
    <row r="1144" ht="15.0" customHeight="1">
      <c r="A1144" s="81"/>
      <c r="B1144" s="83"/>
      <c r="C1144" s="84" t="s">
        <v>4843</v>
      </c>
      <c r="D1144" s="85" t="s">
        <v>1511</v>
      </c>
      <c r="E1144" s="83" t="s">
        <v>47</v>
      </c>
      <c r="F1144" s="83"/>
      <c r="G1144" s="83"/>
      <c r="H1144" s="83" t="s">
        <v>5111</v>
      </c>
      <c r="I1144" s="83">
        <f t="shared" si="1"/>
        <v>1</v>
      </c>
      <c r="J1144" s="83"/>
      <c r="K1144" s="83"/>
      <c r="L1144" s="83"/>
    </row>
    <row r="1145" ht="15.0" customHeight="1">
      <c r="A1145" s="81"/>
      <c r="B1145" s="83"/>
      <c r="C1145" s="84" t="s">
        <v>3511</v>
      </c>
      <c r="D1145" s="85" t="s">
        <v>1511</v>
      </c>
      <c r="E1145" s="83" t="s">
        <v>47</v>
      </c>
      <c r="F1145" s="83"/>
      <c r="G1145" s="83" t="s">
        <v>5111</v>
      </c>
      <c r="H1145" s="83"/>
      <c r="I1145" s="83">
        <f t="shared" si="1"/>
        <v>1</v>
      </c>
      <c r="J1145" s="83"/>
      <c r="K1145" s="83"/>
      <c r="L1145" s="83"/>
    </row>
    <row r="1146" ht="15.0" customHeight="1">
      <c r="A1146" s="81"/>
      <c r="B1146" s="83"/>
      <c r="C1146" s="84" t="s">
        <v>1515</v>
      </c>
      <c r="D1146" s="85" t="s">
        <v>1511</v>
      </c>
      <c r="E1146" s="83" t="s">
        <v>47</v>
      </c>
      <c r="F1146" s="83" t="s">
        <v>5111</v>
      </c>
      <c r="G1146" s="83"/>
      <c r="H1146" s="83"/>
      <c r="I1146" s="83">
        <f t="shared" si="1"/>
        <v>1</v>
      </c>
      <c r="J1146" s="83"/>
      <c r="K1146" s="83"/>
      <c r="L1146" s="83"/>
    </row>
    <row r="1147" ht="15.0" customHeight="1">
      <c r="A1147" s="81"/>
      <c r="B1147" s="83"/>
      <c r="C1147" s="84" t="s">
        <v>1535</v>
      </c>
      <c r="D1147" s="85" t="s">
        <v>1511</v>
      </c>
      <c r="E1147" s="83" t="s">
        <v>47</v>
      </c>
      <c r="F1147" s="83" t="s">
        <v>5111</v>
      </c>
      <c r="G1147" s="83"/>
      <c r="H1147" s="83"/>
      <c r="I1147" s="83">
        <f t="shared" si="1"/>
        <v>1</v>
      </c>
      <c r="J1147" s="83"/>
      <c r="K1147" s="83"/>
      <c r="L1147" s="83"/>
    </row>
    <row r="1148" ht="15.0" customHeight="1">
      <c r="A1148" s="81"/>
      <c r="B1148" s="83"/>
      <c r="C1148" s="84" t="s">
        <v>1529</v>
      </c>
      <c r="D1148" s="85" t="s">
        <v>1511</v>
      </c>
      <c r="E1148" s="83" t="s">
        <v>47</v>
      </c>
      <c r="F1148" s="83" t="s">
        <v>5111</v>
      </c>
      <c r="G1148" s="83"/>
      <c r="H1148" s="83"/>
      <c r="I1148" s="83">
        <f t="shared" si="1"/>
        <v>1</v>
      </c>
      <c r="J1148" s="83"/>
      <c r="K1148" s="83"/>
      <c r="L1148" s="83"/>
    </row>
    <row r="1149" ht="21.75" customHeight="1">
      <c r="A1149" s="81"/>
      <c r="B1149" s="83"/>
      <c r="C1149" s="84" t="s">
        <v>1547</v>
      </c>
      <c r="D1149" s="85" t="s">
        <v>1511</v>
      </c>
      <c r="E1149" s="83" t="s">
        <v>47</v>
      </c>
      <c r="F1149" s="83" t="s">
        <v>5111</v>
      </c>
      <c r="G1149" s="83"/>
      <c r="H1149" s="83"/>
      <c r="I1149" s="83">
        <f t="shared" si="1"/>
        <v>1</v>
      </c>
      <c r="J1149" s="83"/>
      <c r="K1149" s="83"/>
      <c r="L1149" s="83"/>
    </row>
    <row r="1150" ht="15.0" customHeight="1">
      <c r="A1150" s="81"/>
      <c r="B1150" s="83"/>
      <c r="C1150" s="84" t="s">
        <v>3523</v>
      </c>
      <c r="D1150" s="85" t="s">
        <v>1511</v>
      </c>
      <c r="E1150" s="83" t="s">
        <v>47</v>
      </c>
      <c r="F1150" s="83"/>
      <c r="G1150" s="83" t="s">
        <v>5111</v>
      </c>
      <c r="H1150" s="83"/>
      <c r="I1150" s="83">
        <f t="shared" si="1"/>
        <v>1</v>
      </c>
      <c r="J1150" s="83"/>
      <c r="K1150" s="83"/>
      <c r="L1150" s="83"/>
    </row>
    <row r="1151" ht="15.0" customHeight="1">
      <c r="A1151" s="81"/>
      <c r="B1151" s="83"/>
      <c r="C1151" s="84" t="s">
        <v>3517</v>
      </c>
      <c r="D1151" s="85" t="s">
        <v>1511</v>
      </c>
      <c r="E1151" s="83" t="s">
        <v>47</v>
      </c>
      <c r="F1151" s="83"/>
      <c r="G1151" s="83" t="s">
        <v>5111</v>
      </c>
      <c r="H1151" s="83"/>
      <c r="I1151" s="83">
        <f t="shared" si="1"/>
        <v>1</v>
      </c>
      <c r="J1151" s="83"/>
      <c r="K1151" s="83"/>
      <c r="L1151" s="83"/>
    </row>
    <row r="1152" ht="15.0" customHeight="1">
      <c r="A1152" s="81"/>
      <c r="B1152" s="83"/>
      <c r="C1152" s="84" t="s">
        <v>1545</v>
      </c>
      <c r="D1152" s="85" t="s">
        <v>1511</v>
      </c>
      <c r="E1152" s="83" t="s">
        <v>47</v>
      </c>
      <c r="F1152" s="83" t="s">
        <v>5111</v>
      </c>
      <c r="G1152" s="83"/>
      <c r="H1152" s="83"/>
      <c r="I1152" s="83">
        <f t="shared" si="1"/>
        <v>1</v>
      </c>
      <c r="J1152" s="83"/>
      <c r="K1152" s="83"/>
      <c r="L1152" s="83"/>
    </row>
    <row r="1153" ht="15.0" customHeight="1">
      <c r="A1153" s="81"/>
      <c r="B1153" s="83"/>
      <c r="C1153" s="84" t="s">
        <v>4846</v>
      </c>
      <c r="D1153" s="85" t="s">
        <v>1511</v>
      </c>
      <c r="E1153" s="83" t="s">
        <v>47</v>
      </c>
      <c r="F1153" s="83"/>
      <c r="G1153" s="83"/>
      <c r="H1153" s="83" t="s">
        <v>5111</v>
      </c>
      <c r="I1153" s="83">
        <f t="shared" si="1"/>
        <v>1</v>
      </c>
      <c r="J1153" s="83"/>
      <c r="K1153" s="83"/>
      <c r="L1153" s="83"/>
    </row>
    <row r="1154" ht="15.0" customHeight="1">
      <c r="A1154" s="81"/>
      <c r="B1154" s="83"/>
      <c r="C1154" s="84" t="s">
        <v>4849</v>
      </c>
      <c r="D1154" s="85" t="s">
        <v>1511</v>
      </c>
      <c r="E1154" s="83" t="s">
        <v>47</v>
      </c>
      <c r="F1154" s="83"/>
      <c r="G1154" s="83"/>
      <c r="H1154" s="83" t="s">
        <v>5111</v>
      </c>
      <c r="I1154" s="83">
        <f t="shared" si="1"/>
        <v>1</v>
      </c>
      <c r="J1154" s="83"/>
      <c r="K1154" s="83"/>
      <c r="L1154" s="83"/>
    </row>
    <row r="1155" ht="15.0" customHeight="1">
      <c r="A1155" s="81"/>
      <c r="B1155" s="83"/>
      <c r="C1155" s="84" t="s">
        <v>1517</v>
      </c>
      <c r="D1155" s="85" t="s">
        <v>1511</v>
      </c>
      <c r="E1155" s="83" t="s">
        <v>47</v>
      </c>
      <c r="F1155" s="83" t="s">
        <v>5111</v>
      </c>
      <c r="G1155" s="83"/>
      <c r="H1155" s="83"/>
      <c r="I1155" s="83">
        <f t="shared" si="1"/>
        <v>1</v>
      </c>
      <c r="J1155" s="83"/>
      <c r="K1155" s="83"/>
      <c r="L1155" s="83"/>
    </row>
    <row r="1156" ht="15.0" customHeight="1">
      <c r="A1156" s="81"/>
      <c r="B1156" s="83"/>
      <c r="C1156" s="84" t="s">
        <v>3505</v>
      </c>
      <c r="D1156" s="85" t="s">
        <v>1511</v>
      </c>
      <c r="E1156" s="83" t="s">
        <v>47</v>
      </c>
      <c r="F1156" s="83"/>
      <c r="G1156" s="83" t="s">
        <v>5111</v>
      </c>
      <c r="H1156" s="83"/>
      <c r="I1156" s="83">
        <f t="shared" si="1"/>
        <v>1</v>
      </c>
      <c r="J1156" s="83"/>
      <c r="K1156" s="83"/>
      <c r="L1156" s="83"/>
    </row>
    <row r="1157" ht="15.0" customHeight="1">
      <c r="A1157" s="81"/>
      <c r="B1157" s="83"/>
      <c r="C1157" s="84" t="s">
        <v>1561</v>
      </c>
      <c r="D1157" s="85" t="s">
        <v>5118</v>
      </c>
      <c r="E1157" s="83" t="s">
        <v>47</v>
      </c>
      <c r="F1157" s="83" t="s">
        <v>5111</v>
      </c>
      <c r="G1157" s="83"/>
      <c r="H1157" s="83"/>
      <c r="I1157" s="83">
        <f t="shared" si="1"/>
        <v>1</v>
      </c>
      <c r="J1157" s="83"/>
      <c r="K1157" s="83"/>
      <c r="L1157" s="83"/>
    </row>
    <row r="1158" ht="15.0" customHeight="1">
      <c r="A1158" s="81"/>
      <c r="B1158" s="83"/>
      <c r="C1158" s="84" t="s">
        <v>3527</v>
      </c>
      <c r="D1158" s="85" t="s">
        <v>1565</v>
      </c>
      <c r="E1158" s="83" t="s">
        <v>47</v>
      </c>
      <c r="F1158" s="83"/>
      <c r="G1158" s="83" t="s">
        <v>5111</v>
      </c>
      <c r="H1158" s="83"/>
      <c r="I1158" s="83">
        <f t="shared" si="1"/>
        <v>1</v>
      </c>
      <c r="J1158" s="83"/>
      <c r="K1158" s="83"/>
      <c r="L1158" s="83"/>
    </row>
    <row r="1159" ht="15.0" customHeight="1">
      <c r="A1159" s="81"/>
      <c r="B1159" s="83"/>
      <c r="C1159" s="84" t="s">
        <v>1575</v>
      </c>
      <c r="D1159" s="85" t="s">
        <v>1565</v>
      </c>
      <c r="E1159" s="83" t="s">
        <v>47</v>
      </c>
      <c r="F1159" s="83" t="s">
        <v>5111</v>
      </c>
      <c r="G1159" s="83"/>
      <c r="H1159" s="83"/>
      <c r="I1159" s="83">
        <f t="shared" si="1"/>
        <v>1</v>
      </c>
      <c r="J1159" s="83"/>
      <c r="K1159" s="83"/>
      <c r="L1159" s="83"/>
    </row>
    <row r="1160" ht="15.0" customHeight="1">
      <c r="A1160" s="81"/>
      <c r="B1160" s="83"/>
      <c r="C1160" s="84" t="s">
        <v>1573</v>
      </c>
      <c r="D1160" s="85" t="s">
        <v>1565</v>
      </c>
      <c r="E1160" s="83" t="s">
        <v>47</v>
      </c>
      <c r="F1160" s="83" t="s">
        <v>5111</v>
      </c>
      <c r="G1160" s="83"/>
      <c r="H1160" s="83"/>
      <c r="I1160" s="83">
        <f t="shared" si="1"/>
        <v>1</v>
      </c>
      <c r="J1160" s="83"/>
      <c r="K1160" s="83"/>
      <c r="L1160" s="83"/>
    </row>
    <row r="1161" ht="15.0" customHeight="1">
      <c r="A1161" s="81"/>
      <c r="B1161" s="83"/>
      <c r="C1161" s="84" t="s">
        <v>3531</v>
      </c>
      <c r="D1161" s="85" t="s">
        <v>1565</v>
      </c>
      <c r="E1161" s="83" t="s">
        <v>47</v>
      </c>
      <c r="F1161" s="83"/>
      <c r="G1161" s="83" t="s">
        <v>5111</v>
      </c>
      <c r="H1161" s="83"/>
      <c r="I1161" s="83">
        <f t="shared" si="1"/>
        <v>1</v>
      </c>
      <c r="J1161" s="83"/>
      <c r="K1161" s="83"/>
      <c r="L1161" s="83"/>
    </row>
    <row r="1162" ht="15.0" customHeight="1">
      <c r="A1162" s="81"/>
      <c r="B1162" s="83"/>
      <c r="C1162" s="84" t="s">
        <v>3525</v>
      </c>
      <c r="D1162" s="85" t="s">
        <v>1565</v>
      </c>
      <c r="E1162" s="83" t="s">
        <v>47</v>
      </c>
      <c r="F1162" s="83"/>
      <c r="G1162" s="83" t="s">
        <v>5111</v>
      </c>
      <c r="H1162" s="83"/>
      <c r="I1162" s="83">
        <f t="shared" si="1"/>
        <v>1</v>
      </c>
      <c r="J1162" s="83"/>
      <c r="K1162" s="83"/>
      <c r="L1162" s="83"/>
    </row>
    <row r="1163" ht="15.0" customHeight="1">
      <c r="A1163" s="81"/>
      <c r="B1163" s="83"/>
      <c r="C1163" s="84" t="s">
        <v>1564</v>
      </c>
      <c r="D1163" s="85" t="s">
        <v>1565</v>
      </c>
      <c r="E1163" s="83" t="s">
        <v>47</v>
      </c>
      <c r="F1163" s="83" t="s">
        <v>5111</v>
      </c>
      <c r="G1163" s="83"/>
      <c r="H1163" s="83"/>
      <c r="I1163" s="83">
        <f t="shared" si="1"/>
        <v>1</v>
      </c>
      <c r="J1163" s="83"/>
      <c r="K1163" s="83"/>
      <c r="L1163" s="83"/>
    </row>
    <row r="1164" ht="15.0" customHeight="1">
      <c r="A1164" s="81"/>
      <c r="B1164" s="83"/>
      <c r="C1164" s="84" t="s">
        <v>1567</v>
      </c>
      <c r="D1164" s="85" t="s">
        <v>1565</v>
      </c>
      <c r="E1164" s="83" t="s">
        <v>47</v>
      </c>
      <c r="F1164" s="83" t="s">
        <v>5111</v>
      </c>
      <c r="G1164" s="83"/>
      <c r="H1164" s="83"/>
      <c r="I1164" s="83">
        <f t="shared" si="1"/>
        <v>1</v>
      </c>
      <c r="J1164" s="83"/>
      <c r="K1164" s="83"/>
      <c r="L1164" s="83"/>
    </row>
    <row r="1165" ht="15.0" customHeight="1">
      <c r="A1165" s="81"/>
      <c r="B1165" s="83"/>
      <c r="C1165" s="84" t="s">
        <v>1569</v>
      </c>
      <c r="D1165" s="85" t="s">
        <v>1565</v>
      </c>
      <c r="E1165" s="83" t="s">
        <v>47</v>
      </c>
      <c r="F1165" s="83" t="s">
        <v>5111</v>
      </c>
      <c r="G1165" s="83"/>
      <c r="H1165" s="83"/>
      <c r="I1165" s="83">
        <f t="shared" si="1"/>
        <v>1</v>
      </c>
      <c r="J1165" s="83"/>
      <c r="K1165" s="83"/>
      <c r="L1165" s="83"/>
    </row>
    <row r="1166" ht="15.0" customHeight="1">
      <c r="A1166" s="81"/>
      <c r="B1166" s="83"/>
      <c r="C1166" s="84" t="s">
        <v>1577</v>
      </c>
      <c r="D1166" s="85" t="s">
        <v>1565</v>
      </c>
      <c r="E1166" s="83" t="s">
        <v>47</v>
      </c>
      <c r="F1166" s="83" t="s">
        <v>5111</v>
      </c>
      <c r="G1166" s="83"/>
      <c r="H1166" s="83"/>
      <c r="I1166" s="83">
        <f t="shared" si="1"/>
        <v>1</v>
      </c>
      <c r="J1166" s="83"/>
      <c r="K1166" s="83"/>
      <c r="L1166" s="83"/>
    </row>
    <row r="1167" ht="15.0" customHeight="1">
      <c r="A1167" s="81"/>
      <c r="B1167" s="83"/>
      <c r="C1167" s="84" t="s">
        <v>1571</v>
      </c>
      <c r="D1167" s="85" t="s">
        <v>1565</v>
      </c>
      <c r="E1167" s="83" t="s">
        <v>47</v>
      </c>
      <c r="F1167" s="83" t="s">
        <v>5111</v>
      </c>
      <c r="G1167" s="83"/>
      <c r="H1167" s="83"/>
      <c r="I1167" s="83">
        <f t="shared" si="1"/>
        <v>1</v>
      </c>
      <c r="J1167" s="83"/>
      <c r="K1167" s="83"/>
      <c r="L1167" s="83"/>
    </row>
    <row r="1168" ht="15.0" customHeight="1">
      <c r="A1168" s="81"/>
      <c r="B1168" s="83"/>
      <c r="C1168" s="84" t="s">
        <v>3529</v>
      </c>
      <c r="D1168" s="85" t="s">
        <v>1565</v>
      </c>
      <c r="E1168" s="83" t="s">
        <v>47</v>
      </c>
      <c r="F1168" s="83"/>
      <c r="G1168" s="83" t="s">
        <v>5111</v>
      </c>
      <c r="H1168" s="83"/>
      <c r="I1168" s="83">
        <f t="shared" si="1"/>
        <v>1</v>
      </c>
      <c r="J1168" s="83"/>
      <c r="K1168" s="83"/>
      <c r="L1168" s="83"/>
    </row>
    <row r="1169" ht="15.0" customHeight="1">
      <c r="A1169" s="81"/>
      <c r="B1169" s="83"/>
      <c r="C1169" s="84" t="s">
        <v>3543</v>
      </c>
      <c r="D1169" s="85" t="s">
        <v>1580</v>
      </c>
      <c r="E1169" s="83" t="s">
        <v>47</v>
      </c>
      <c r="F1169" s="83"/>
      <c r="G1169" s="83" t="s">
        <v>5111</v>
      </c>
      <c r="H1169" s="83"/>
      <c r="I1169" s="83">
        <f t="shared" si="1"/>
        <v>1</v>
      </c>
      <c r="J1169" s="83"/>
      <c r="K1169" s="83"/>
      <c r="L1169" s="83"/>
    </row>
    <row r="1170" ht="15.0" customHeight="1">
      <c r="A1170" s="81"/>
      <c r="B1170" s="83"/>
      <c r="C1170" s="84" t="s">
        <v>3545</v>
      </c>
      <c r="D1170" s="85" t="s">
        <v>1580</v>
      </c>
      <c r="E1170" s="83" t="s">
        <v>47</v>
      </c>
      <c r="F1170" s="83"/>
      <c r="G1170" s="83" t="s">
        <v>5111</v>
      </c>
      <c r="H1170" s="83"/>
      <c r="I1170" s="83">
        <f t="shared" si="1"/>
        <v>1</v>
      </c>
      <c r="J1170" s="83"/>
      <c r="K1170" s="83"/>
      <c r="L1170" s="83"/>
    </row>
    <row r="1171" ht="15.0" customHeight="1">
      <c r="A1171" s="81"/>
      <c r="B1171" s="83"/>
      <c r="C1171" s="84" t="s">
        <v>3553</v>
      </c>
      <c r="D1171" s="85" t="s">
        <v>1580</v>
      </c>
      <c r="E1171" s="83" t="s">
        <v>47</v>
      </c>
      <c r="F1171" s="83"/>
      <c r="G1171" s="83" t="s">
        <v>5111</v>
      </c>
      <c r="H1171" s="83"/>
      <c r="I1171" s="83">
        <f t="shared" si="1"/>
        <v>1</v>
      </c>
      <c r="J1171" s="83"/>
      <c r="K1171" s="83"/>
      <c r="L1171" s="83"/>
    </row>
    <row r="1172" ht="15.0" customHeight="1">
      <c r="A1172" s="81"/>
      <c r="B1172" s="83"/>
      <c r="C1172" s="84" t="s">
        <v>3535</v>
      </c>
      <c r="D1172" s="85" t="s">
        <v>1580</v>
      </c>
      <c r="E1172" s="83" t="s">
        <v>47</v>
      </c>
      <c r="F1172" s="83"/>
      <c r="G1172" s="83" t="s">
        <v>5111</v>
      </c>
      <c r="H1172" s="83"/>
      <c r="I1172" s="83">
        <f t="shared" si="1"/>
        <v>1</v>
      </c>
      <c r="J1172" s="83"/>
      <c r="K1172" s="83"/>
      <c r="L1172" s="83"/>
    </row>
    <row r="1173" ht="15.0" customHeight="1">
      <c r="A1173" s="81"/>
      <c r="B1173" s="83"/>
      <c r="C1173" s="84" t="s">
        <v>3533</v>
      </c>
      <c r="D1173" s="85" t="s">
        <v>1580</v>
      </c>
      <c r="E1173" s="83" t="s">
        <v>47</v>
      </c>
      <c r="F1173" s="83"/>
      <c r="G1173" s="83" t="s">
        <v>5111</v>
      </c>
      <c r="H1173" s="83"/>
      <c r="I1173" s="83">
        <f t="shared" si="1"/>
        <v>1</v>
      </c>
      <c r="J1173" s="83"/>
      <c r="K1173" s="83"/>
      <c r="L1173" s="83"/>
    </row>
    <row r="1174" ht="15.0" customHeight="1">
      <c r="A1174" s="81"/>
      <c r="B1174" s="83"/>
      <c r="C1174" s="84" t="s">
        <v>3537</v>
      </c>
      <c r="D1174" s="85" t="s">
        <v>1580</v>
      </c>
      <c r="E1174" s="83" t="s">
        <v>47</v>
      </c>
      <c r="F1174" s="83"/>
      <c r="G1174" s="83" t="s">
        <v>5111</v>
      </c>
      <c r="H1174" s="83"/>
      <c r="I1174" s="83">
        <f t="shared" si="1"/>
        <v>1</v>
      </c>
      <c r="J1174" s="83"/>
      <c r="K1174" s="83"/>
      <c r="L1174" s="83"/>
    </row>
    <row r="1175" ht="15.0" customHeight="1">
      <c r="A1175" s="81"/>
      <c r="B1175" s="83"/>
      <c r="C1175" s="84" t="s">
        <v>3539</v>
      </c>
      <c r="D1175" s="85" t="s">
        <v>1580</v>
      </c>
      <c r="E1175" s="83" t="s">
        <v>47</v>
      </c>
      <c r="F1175" s="83"/>
      <c r="G1175" s="83" t="s">
        <v>5111</v>
      </c>
      <c r="H1175" s="83"/>
      <c r="I1175" s="83">
        <f t="shared" si="1"/>
        <v>1</v>
      </c>
      <c r="J1175" s="83"/>
      <c r="K1175" s="83"/>
      <c r="L1175" s="83"/>
    </row>
    <row r="1176" ht="15.0" customHeight="1">
      <c r="A1176" s="81"/>
      <c r="B1176" s="83"/>
      <c r="C1176" s="84" t="s">
        <v>3555</v>
      </c>
      <c r="D1176" s="85" t="s">
        <v>1580</v>
      </c>
      <c r="E1176" s="83" t="s">
        <v>47</v>
      </c>
      <c r="F1176" s="83"/>
      <c r="G1176" s="83" t="s">
        <v>5111</v>
      </c>
      <c r="H1176" s="83"/>
      <c r="I1176" s="83">
        <f t="shared" si="1"/>
        <v>1</v>
      </c>
      <c r="J1176" s="83"/>
      <c r="K1176" s="83"/>
      <c r="L1176" s="83"/>
    </row>
    <row r="1177" ht="15.0" customHeight="1">
      <c r="A1177" s="81"/>
      <c r="B1177" s="86"/>
      <c r="C1177" s="87" t="s">
        <v>1589</v>
      </c>
      <c r="D1177" s="88" t="s">
        <v>1580</v>
      </c>
      <c r="E1177" s="86" t="s">
        <v>47</v>
      </c>
      <c r="F1177" s="86" t="s">
        <v>5111</v>
      </c>
      <c r="G1177" s="86"/>
      <c r="H1177" s="86"/>
      <c r="I1177" s="86">
        <f t="shared" si="1"/>
        <v>1</v>
      </c>
      <c r="J1177" s="86"/>
      <c r="K1177" s="86"/>
      <c r="L1177" s="86" t="s">
        <v>5111</v>
      </c>
    </row>
    <row r="1178" ht="15.0" customHeight="1">
      <c r="A1178" s="81"/>
      <c r="B1178" s="83"/>
      <c r="C1178" s="84" t="s">
        <v>3549</v>
      </c>
      <c r="D1178" s="85" t="s">
        <v>1580</v>
      </c>
      <c r="E1178" s="83" t="s">
        <v>47</v>
      </c>
      <c r="F1178" s="83"/>
      <c r="G1178" s="83" t="s">
        <v>5111</v>
      </c>
      <c r="H1178" s="83"/>
      <c r="I1178" s="83">
        <f t="shared" si="1"/>
        <v>1</v>
      </c>
      <c r="J1178" s="83"/>
      <c r="K1178" s="83"/>
      <c r="L1178" s="83"/>
    </row>
    <row r="1179" ht="15.0" customHeight="1">
      <c r="A1179" s="81"/>
      <c r="B1179" s="83"/>
      <c r="C1179" s="84" t="s">
        <v>3547</v>
      </c>
      <c r="D1179" s="85" t="s">
        <v>1580</v>
      </c>
      <c r="E1179" s="83" t="s">
        <v>47</v>
      </c>
      <c r="F1179" s="83"/>
      <c r="G1179" s="83" t="s">
        <v>5111</v>
      </c>
      <c r="H1179" s="83"/>
      <c r="I1179" s="83">
        <f t="shared" si="1"/>
        <v>1</v>
      </c>
      <c r="J1179" s="83"/>
      <c r="K1179" s="83"/>
      <c r="L1179" s="83"/>
    </row>
    <row r="1180" ht="15.0" customHeight="1">
      <c r="A1180" s="81"/>
      <c r="B1180" s="83"/>
      <c r="C1180" s="84" t="s">
        <v>3557</v>
      </c>
      <c r="D1180" s="85" t="s">
        <v>1580</v>
      </c>
      <c r="E1180" s="83" t="s">
        <v>47</v>
      </c>
      <c r="F1180" s="83"/>
      <c r="G1180" s="83" t="s">
        <v>5111</v>
      </c>
      <c r="H1180" s="83"/>
      <c r="I1180" s="83">
        <f t="shared" si="1"/>
        <v>1</v>
      </c>
      <c r="J1180" s="83"/>
      <c r="K1180" s="83"/>
      <c r="L1180" s="83"/>
    </row>
    <row r="1181" ht="15.0" customHeight="1">
      <c r="A1181" s="81"/>
      <c r="B1181" s="83"/>
      <c r="C1181" s="84" t="s">
        <v>3541</v>
      </c>
      <c r="D1181" s="85" t="s">
        <v>1580</v>
      </c>
      <c r="E1181" s="83" t="s">
        <v>47</v>
      </c>
      <c r="F1181" s="83"/>
      <c r="G1181" s="83" t="s">
        <v>5111</v>
      </c>
      <c r="H1181" s="83"/>
      <c r="I1181" s="83">
        <f t="shared" si="1"/>
        <v>1</v>
      </c>
      <c r="J1181" s="83"/>
      <c r="K1181" s="83"/>
      <c r="L1181" s="83"/>
    </row>
    <row r="1182" ht="15.0" customHeight="1">
      <c r="A1182" s="81"/>
      <c r="B1182" s="83"/>
      <c r="C1182" s="84" t="s">
        <v>3559</v>
      </c>
      <c r="D1182" s="85" t="s">
        <v>1580</v>
      </c>
      <c r="E1182" s="83" t="s">
        <v>47</v>
      </c>
      <c r="F1182" s="83"/>
      <c r="G1182" s="83" t="s">
        <v>5111</v>
      </c>
      <c r="H1182" s="83"/>
      <c r="I1182" s="83">
        <f t="shared" si="1"/>
        <v>1</v>
      </c>
      <c r="J1182" s="83"/>
      <c r="K1182" s="83"/>
      <c r="L1182" s="83"/>
    </row>
    <row r="1183" ht="15.0" customHeight="1">
      <c r="A1183" s="81"/>
      <c r="B1183" s="83"/>
      <c r="C1183" s="84" t="s">
        <v>1579</v>
      </c>
      <c r="D1183" s="85" t="s">
        <v>1580</v>
      </c>
      <c r="E1183" s="83" t="s">
        <v>47</v>
      </c>
      <c r="F1183" s="83" t="s">
        <v>5111</v>
      </c>
      <c r="G1183" s="83"/>
      <c r="H1183" s="83"/>
      <c r="I1183" s="83">
        <f t="shared" si="1"/>
        <v>1</v>
      </c>
      <c r="J1183" s="83"/>
      <c r="K1183" s="83"/>
      <c r="L1183" s="83"/>
    </row>
    <row r="1184" ht="15.0" customHeight="1">
      <c r="A1184" s="81"/>
      <c r="B1184" s="83"/>
      <c r="C1184" s="84" t="s">
        <v>1582</v>
      </c>
      <c r="D1184" s="85" t="s">
        <v>1580</v>
      </c>
      <c r="E1184" s="83" t="s">
        <v>47</v>
      </c>
      <c r="F1184" s="83" t="s">
        <v>5111</v>
      </c>
      <c r="G1184" s="83"/>
      <c r="H1184" s="83"/>
      <c r="I1184" s="83">
        <f t="shared" si="1"/>
        <v>1</v>
      </c>
      <c r="J1184" s="83"/>
      <c r="K1184" s="83"/>
      <c r="L1184" s="83"/>
    </row>
    <row r="1185" ht="15.0" customHeight="1">
      <c r="A1185" s="81"/>
      <c r="B1185" s="83"/>
      <c r="C1185" s="84" t="s">
        <v>1584</v>
      </c>
      <c r="D1185" s="85" t="s">
        <v>1580</v>
      </c>
      <c r="E1185" s="83" t="s">
        <v>47</v>
      </c>
      <c r="F1185" s="83" t="s">
        <v>5111</v>
      </c>
      <c r="G1185" s="83"/>
      <c r="H1185" s="83"/>
      <c r="I1185" s="83">
        <f t="shared" si="1"/>
        <v>1</v>
      </c>
      <c r="J1185" s="83"/>
      <c r="K1185" s="83"/>
      <c r="L1185" s="83"/>
    </row>
    <row r="1186" ht="15.0" customHeight="1">
      <c r="A1186" s="81"/>
      <c r="B1186" s="83"/>
      <c r="C1186" s="84" t="s">
        <v>3561</v>
      </c>
      <c r="D1186" s="85" t="s">
        <v>1580</v>
      </c>
      <c r="E1186" s="83" t="s">
        <v>47</v>
      </c>
      <c r="F1186" s="83"/>
      <c r="G1186" s="83" t="s">
        <v>5111</v>
      </c>
      <c r="H1186" s="83"/>
      <c r="I1186" s="83">
        <f t="shared" si="1"/>
        <v>1</v>
      </c>
      <c r="J1186" s="83"/>
      <c r="K1186" s="83"/>
      <c r="L1186" s="83"/>
    </row>
    <row r="1187" ht="15.0" customHeight="1">
      <c r="A1187" s="81"/>
      <c r="B1187" s="86"/>
      <c r="C1187" s="87" t="s">
        <v>1586</v>
      </c>
      <c r="D1187" s="88" t="s">
        <v>1580</v>
      </c>
      <c r="E1187" s="86" t="s">
        <v>47</v>
      </c>
      <c r="F1187" s="86" t="s">
        <v>5111</v>
      </c>
      <c r="G1187" s="86"/>
      <c r="H1187" s="86"/>
      <c r="I1187" s="86">
        <f t="shared" si="1"/>
        <v>1</v>
      </c>
      <c r="J1187" s="86"/>
      <c r="K1187" s="86"/>
      <c r="L1187" s="86" t="s">
        <v>5111</v>
      </c>
    </row>
    <row r="1188" ht="15.0" customHeight="1">
      <c r="A1188" s="81"/>
      <c r="B1188" s="83"/>
      <c r="C1188" s="84" t="s">
        <v>3551</v>
      </c>
      <c r="D1188" s="85" t="s">
        <v>1580</v>
      </c>
      <c r="E1188" s="83" t="s">
        <v>47</v>
      </c>
      <c r="F1188" s="83"/>
      <c r="G1188" s="83" t="s">
        <v>5111</v>
      </c>
      <c r="H1188" s="83"/>
      <c r="I1188" s="83">
        <f t="shared" si="1"/>
        <v>1</v>
      </c>
      <c r="J1188" s="83"/>
      <c r="K1188" s="83"/>
      <c r="L1188" s="83"/>
    </row>
    <row r="1189" ht="15.0" customHeight="1">
      <c r="A1189" s="81"/>
      <c r="B1189" s="83"/>
      <c r="C1189" s="84" t="s">
        <v>3570</v>
      </c>
      <c r="D1189" s="85" t="s">
        <v>1593</v>
      </c>
      <c r="E1189" s="83" t="s">
        <v>45</v>
      </c>
      <c r="F1189" s="83"/>
      <c r="G1189" s="83" t="s">
        <v>5111</v>
      </c>
      <c r="H1189" s="83"/>
      <c r="I1189" s="83">
        <f t="shared" si="1"/>
        <v>1</v>
      </c>
      <c r="J1189" s="83"/>
      <c r="K1189" s="83"/>
      <c r="L1189" s="83"/>
    </row>
    <row r="1190" ht="15.0" customHeight="1">
      <c r="A1190" s="81"/>
      <c r="B1190" s="83"/>
      <c r="C1190" s="84" t="s">
        <v>1601</v>
      </c>
      <c r="D1190" s="85" t="s">
        <v>1593</v>
      </c>
      <c r="E1190" s="83" t="s">
        <v>45</v>
      </c>
      <c r="F1190" s="83" t="s">
        <v>5111</v>
      </c>
      <c r="G1190" s="83"/>
      <c r="H1190" s="83"/>
      <c r="I1190" s="83">
        <f t="shared" si="1"/>
        <v>1</v>
      </c>
      <c r="J1190" s="83"/>
      <c r="K1190" s="83"/>
      <c r="L1190" s="83"/>
    </row>
    <row r="1191" ht="15.0" customHeight="1">
      <c r="A1191" s="81"/>
      <c r="B1191" s="83"/>
      <c r="C1191" s="84" t="s">
        <v>1603</v>
      </c>
      <c r="D1191" s="85" t="s">
        <v>1593</v>
      </c>
      <c r="E1191" s="83" t="s">
        <v>45</v>
      </c>
      <c r="F1191" s="83" t="s">
        <v>5111</v>
      </c>
      <c r="G1191" s="83"/>
      <c r="H1191" s="83"/>
      <c r="I1191" s="83">
        <f t="shared" si="1"/>
        <v>1</v>
      </c>
      <c r="J1191" s="83"/>
      <c r="K1191" s="83"/>
      <c r="L1191" s="83"/>
    </row>
    <row r="1192" ht="15.0" customHeight="1">
      <c r="A1192" s="81"/>
      <c r="B1192" s="83"/>
      <c r="C1192" s="84" t="s">
        <v>3572</v>
      </c>
      <c r="D1192" s="85" t="s">
        <v>1593</v>
      </c>
      <c r="E1192" s="83" t="s">
        <v>45</v>
      </c>
      <c r="F1192" s="83"/>
      <c r="G1192" s="83" t="s">
        <v>5111</v>
      </c>
      <c r="H1192" s="83"/>
      <c r="I1192" s="83">
        <f t="shared" si="1"/>
        <v>1</v>
      </c>
      <c r="J1192" s="83"/>
      <c r="K1192" s="83"/>
      <c r="L1192" s="83"/>
    </row>
    <row r="1193" ht="15.0" customHeight="1">
      <c r="A1193" s="81"/>
      <c r="B1193" s="83"/>
      <c r="C1193" s="84" t="s">
        <v>1592</v>
      </c>
      <c r="D1193" s="85" t="s">
        <v>1593</v>
      </c>
      <c r="E1193" s="83" t="s">
        <v>45</v>
      </c>
      <c r="F1193" s="83" t="s">
        <v>5111</v>
      </c>
      <c r="G1193" s="83"/>
      <c r="H1193" s="83"/>
      <c r="I1193" s="83">
        <f t="shared" si="1"/>
        <v>1</v>
      </c>
      <c r="J1193" s="83"/>
      <c r="K1193" s="83"/>
      <c r="L1193" s="83"/>
    </row>
    <row r="1194" ht="15.0" customHeight="1">
      <c r="A1194" s="81"/>
      <c r="B1194" s="83"/>
      <c r="C1194" s="84" t="s">
        <v>1597</v>
      </c>
      <c r="D1194" s="85" t="s">
        <v>1593</v>
      </c>
      <c r="E1194" s="83" t="s">
        <v>45</v>
      </c>
      <c r="F1194" s="83" t="s">
        <v>5111</v>
      </c>
      <c r="G1194" s="83"/>
      <c r="H1194" s="83"/>
      <c r="I1194" s="83">
        <f t="shared" si="1"/>
        <v>1</v>
      </c>
      <c r="J1194" s="83"/>
      <c r="K1194" s="83"/>
      <c r="L1194" s="83"/>
    </row>
    <row r="1195" ht="15.0" customHeight="1">
      <c r="A1195" s="81"/>
      <c r="B1195" s="83"/>
      <c r="C1195" s="84" t="s">
        <v>3563</v>
      </c>
      <c r="D1195" s="85" t="s">
        <v>1593</v>
      </c>
      <c r="E1195" s="83" t="s">
        <v>45</v>
      </c>
      <c r="F1195" s="83"/>
      <c r="G1195" s="83" t="s">
        <v>5111</v>
      </c>
      <c r="H1195" s="83"/>
      <c r="I1195" s="83">
        <f t="shared" si="1"/>
        <v>1</v>
      </c>
      <c r="J1195" s="83"/>
      <c r="K1195" s="83"/>
      <c r="L1195" s="83"/>
    </row>
    <row r="1196" ht="15.0" customHeight="1">
      <c r="A1196" s="81"/>
      <c r="B1196" s="86"/>
      <c r="C1196" s="87" t="s">
        <v>3567</v>
      </c>
      <c r="D1196" s="88" t="s">
        <v>1593</v>
      </c>
      <c r="E1196" s="86" t="s">
        <v>45</v>
      </c>
      <c r="F1196" s="86"/>
      <c r="G1196" s="86" t="s">
        <v>5111</v>
      </c>
      <c r="H1196" s="86"/>
      <c r="I1196" s="86">
        <f t="shared" si="1"/>
        <v>1</v>
      </c>
      <c r="J1196" s="86"/>
      <c r="K1196" s="86"/>
      <c r="L1196" s="86" t="s">
        <v>5111</v>
      </c>
    </row>
    <row r="1197" ht="15.0" customHeight="1">
      <c r="A1197" s="81"/>
      <c r="B1197" s="83"/>
      <c r="C1197" s="84" t="s">
        <v>1595</v>
      </c>
      <c r="D1197" s="85" t="s">
        <v>1593</v>
      </c>
      <c r="E1197" s="83" t="s">
        <v>45</v>
      </c>
      <c r="F1197" s="83" t="s">
        <v>5111</v>
      </c>
      <c r="G1197" s="83"/>
      <c r="H1197" s="83"/>
      <c r="I1197" s="83">
        <f t="shared" si="1"/>
        <v>1</v>
      </c>
      <c r="J1197" s="83"/>
      <c r="K1197" s="83"/>
      <c r="L1197" s="83"/>
    </row>
    <row r="1198" ht="15.0" customHeight="1">
      <c r="A1198" s="81"/>
      <c r="B1198" s="83"/>
      <c r="C1198" s="84" t="s">
        <v>3565</v>
      </c>
      <c r="D1198" s="85" t="s">
        <v>1593</v>
      </c>
      <c r="E1198" s="83" t="s">
        <v>45</v>
      </c>
      <c r="F1198" s="83"/>
      <c r="G1198" s="83" t="s">
        <v>5111</v>
      </c>
      <c r="H1198" s="83"/>
      <c r="I1198" s="83">
        <f t="shared" si="1"/>
        <v>1</v>
      </c>
      <c r="J1198" s="83"/>
      <c r="K1198" s="83"/>
      <c r="L1198" s="83"/>
    </row>
    <row r="1199" ht="15.0" customHeight="1">
      <c r="A1199" s="81"/>
      <c r="B1199" s="83"/>
      <c r="C1199" s="84" t="s">
        <v>3574</v>
      </c>
      <c r="D1199" s="85" t="s">
        <v>1593</v>
      </c>
      <c r="E1199" s="83" t="s">
        <v>45</v>
      </c>
      <c r="F1199" s="83"/>
      <c r="G1199" s="83" t="s">
        <v>5111</v>
      </c>
      <c r="H1199" s="83"/>
      <c r="I1199" s="83">
        <f t="shared" si="1"/>
        <v>1</v>
      </c>
      <c r="J1199" s="83"/>
      <c r="K1199" s="83"/>
      <c r="L1199" s="83"/>
    </row>
    <row r="1200" ht="15.0" customHeight="1">
      <c r="A1200" s="81"/>
      <c r="B1200" s="83"/>
      <c r="C1200" s="84" t="s">
        <v>1599</v>
      </c>
      <c r="D1200" s="85" t="s">
        <v>1593</v>
      </c>
      <c r="E1200" s="83" t="s">
        <v>45</v>
      </c>
      <c r="F1200" s="83" t="s">
        <v>5111</v>
      </c>
      <c r="G1200" s="83"/>
      <c r="H1200" s="83"/>
      <c r="I1200" s="83">
        <f t="shared" si="1"/>
        <v>1</v>
      </c>
      <c r="J1200" s="83"/>
      <c r="K1200" s="83"/>
      <c r="L1200" s="83"/>
    </row>
    <row r="1201" ht="15.0" customHeight="1">
      <c r="A1201" s="81"/>
      <c r="B1201" s="83"/>
      <c r="C1201" s="84" t="s">
        <v>1607</v>
      </c>
      <c r="D1201" s="85" t="s">
        <v>1593</v>
      </c>
      <c r="E1201" s="83" t="s">
        <v>45</v>
      </c>
      <c r="F1201" s="83" t="s">
        <v>5111</v>
      </c>
      <c r="G1201" s="83"/>
      <c r="H1201" s="83"/>
      <c r="I1201" s="83">
        <f t="shared" si="1"/>
        <v>1</v>
      </c>
      <c r="J1201" s="83"/>
      <c r="K1201" s="83"/>
      <c r="L1201" s="83"/>
    </row>
    <row r="1202" ht="15.0" customHeight="1">
      <c r="A1202" s="81"/>
      <c r="B1202" s="83"/>
      <c r="C1202" s="84" t="s">
        <v>1605</v>
      </c>
      <c r="D1202" s="85" t="s">
        <v>1593</v>
      </c>
      <c r="E1202" s="83" t="s">
        <v>45</v>
      </c>
      <c r="F1202" s="83" t="s">
        <v>5111</v>
      </c>
      <c r="G1202" s="83"/>
      <c r="H1202" s="83"/>
      <c r="I1202" s="83">
        <f t="shared" si="1"/>
        <v>1</v>
      </c>
      <c r="J1202" s="83"/>
      <c r="K1202" s="83"/>
      <c r="L1202" s="83"/>
    </row>
    <row r="1203" ht="15.0" customHeight="1">
      <c r="A1203" s="81"/>
      <c r="B1203" s="83"/>
      <c r="C1203" s="84" t="s">
        <v>1609</v>
      </c>
      <c r="D1203" s="85" t="s">
        <v>1610</v>
      </c>
      <c r="E1203" s="83" t="s">
        <v>53</v>
      </c>
      <c r="F1203" s="83" t="s">
        <v>5111</v>
      </c>
      <c r="G1203" s="83"/>
      <c r="H1203" s="83"/>
      <c r="I1203" s="83">
        <f t="shared" si="1"/>
        <v>1</v>
      </c>
      <c r="J1203" s="83"/>
      <c r="K1203" s="83"/>
      <c r="L1203" s="83"/>
    </row>
    <row r="1204" ht="15.0" customHeight="1">
      <c r="A1204" s="81"/>
      <c r="B1204" s="83"/>
      <c r="C1204" s="84" t="s">
        <v>3576</v>
      </c>
      <c r="D1204" s="85" t="s">
        <v>1613</v>
      </c>
      <c r="E1204" s="83" t="s">
        <v>47</v>
      </c>
      <c r="F1204" s="83"/>
      <c r="G1204" s="83" t="s">
        <v>5111</v>
      </c>
      <c r="H1204" s="83"/>
      <c r="I1204" s="83">
        <f t="shared" si="1"/>
        <v>1</v>
      </c>
      <c r="J1204" s="83"/>
      <c r="K1204" s="83"/>
      <c r="L1204" s="83"/>
    </row>
    <row r="1205" ht="15.0" customHeight="1">
      <c r="A1205" s="81"/>
      <c r="B1205" s="83"/>
      <c r="C1205" s="84" t="s">
        <v>3578</v>
      </c>
      <c r="D1205" s="85" t="s">
        <v>1613</v>
      </c>
      <c r="E1205" s="83" t="s">
        <v>47</v>
      </c>
      <c r="F1205" s="83"/>
      <c r="G1205" s="83" t="s">
        <v>5111</v>
      </c>
      <c r="H1205" s="83"/>
      <c r="I1205" s="83">
        <f t="shared" si="1"/>
        <v>1</v>
      </c>
      <c r="J1205" s="83"/>
      <c r="K1205" s="83"/>
      <c r="L1205" s="83"/>
    </row>
    <row r="1206" ht="15.0" customHeight="1">
      <c r="A1206" s="81"/>
      <c r="B1206" s="83"/>
      <c r="C1206" s="84" t="s">
        <v>1612</v>
      </c>
      <c r="D1206" s="85" t="s">
        <v>1613</v>
      </c>
      <c r="E1206" s="83" t="s">
        <v>47</v>
      </c>
      <c r="F1206" s="83" t="s">
        <v>5111</v>
      </c>
      <c r="G1206" s="83"/>
      <c r="H1206" s="83"/>
      <c r="I1206" s="83">
        <f t="shared" si="1"/>
        <v>1</v>
      </c>
      <c r="J1206" s="83"/>
      <c r="K1206" s="83"/>
      <c r="L1206" s="83"/>
    </row>
    <row r="1207" ht="15.0" customHeight="1">
      <c r="A1207" s="81"/>
      <c r="B1207" s="83"/>
      <c r="C1207" s="84" t="s">
        <v>1623</v>
      </c>
      <c r="D1207" s="85" t="s">
        <v>5119</v>
      </c>
      <c r="E1207" s="83" t="s">
        <v>47</v>
      </c>
      <c r="F1207" s="83" t="s">
        <v>5111</v>
      </c>
      <c r="G1207" s="83"/>
      <c r="H1207" s="83"/>
      <c r="I1207" s="83">
        <f t="shared" si="1"/>
        <v>1</v>
      </c>
      <c r="J1207" s="83"/>
      <c r="K1207" s="83"/>
      <c r="L1207" s="83"/>
    </row>
    <row r="1208" ht="15.0" customHeight="1">
      <c r="A1208" s="81"/>
      <c r="B1208" s="86"/>
      <c r="C1208" s="87" t="s">
        <v>1620</v>
      </c>
      <c r="D1208" s="88" t="s">
        <v>5119</v>
      </c>
      <c r="E1208" s="86" t="s">
        <v>47</v>
      </c>
      <c r="F1208" s="86" t="s">
        <v>5111</v>
      </c>
      <c r="G1208" s="86"/>
      <c r="H1208" s="86"/>
      <c r="I1208" s="86">
        <f t="shared" si="1"/>
        <v>1</v>
      </c>
      <c r="J1208" s="86"/>
      <c r="K1208" s="86"/>
      <c r="L1208" s="86" t="s">
        <v>5111</v>
      </c>
    </row>
    <row r="1209" ht="15.0" customHeight="1">
      <c r="A1209" s="81"/>
      <c r="B1209" s="83"/>
      <c r="C1209" s="84" t="s">
        <v>1615</v>
      </c>
      <c r="D1209" s="85" t="s">
        <v>5119</v>
      </c>
      <c r="E1209" s="83" t="s">
        <v>47</v>
      </c>
      <c r="F1209" s="83" t="s">
        <v>5111</v>
      </c>
      <c r="G1209" s="83"/>
      <c r="H1209" s="83"/>
      <c r="I1209" s="83">
        <f t="shared" si="1"/>
        <v>1</v>
      </c>
      <c r="J1209" s="83"/>
      <c r="K1209" s="83"/>
      <c r="L1209" s="83"/>
    </row>
    <row r="1210" ht="21.75" customHeight="1">
      <c r="A1210" s="81"/>
      <c r="B1210" s="83"/>
      <c r="C1210" s="84" t="s">
        <v>1618</v>
      </c>
      <c r="D1210" s="85" t="s">
        <v>5119</v>
      </c>
      <c r="E1210" s="83" t="s">
        <v>47</v>
      </c>
      <c r="F1210" s="83" t="s">
        <v>5111</v>
      </c>
      <c r="G1210" s="83"/>
      <c r="H1210" s="83"/>
      <c r="I1210" s="83">
        <f t="shared" si="1"/>
        <v>1</v>
      </c>
      <c r="J1210" s="83"/>
      <c r="K1210" s="83"/>
      <c r="L1210" s="83"/>
    </row>
    <row r="1211" ht="15.0" customHeight="1">
      <c r="A1211" s="81"/>
      <c r="B1211" s="83"/>
      <c r="C1211" s="84" t="s">
        <v>1625</v>
      </c>
      <c r="D1211" s="85" t="s">
        <v>1626</v>
      </c>
      <c r="E1211" s="83" t="s">
        <v>49</v>
      </c>
      <c r="F1211" s="83" t="s">
        <v>5111</v>
      </c>
      <c r="G1211" s="83"/>
      <c r="H1211" s="83"/>
      <c r="I1211" s="83">
        <f t="shared" si="1"/>
        <v>1</v>
      </c>
      <c r="J1211" s="83"/>
      <c r="K1211" s="83"/>
      <c r="L1211" s="83"/>
    </row>
    <row r="1212" ht="15.0" customHeight="1">
      <c r="A1212" s="81"/>
      <c r="B1212" s="83"/>
      <c r="C1212" s="84" t="s">
        <v>3580</v>
      </c>
      <c r="D1212" s="85" t="s">
        <v>1626</v>
      </c>
      <c r="E1212" s="83" t="s">
        <v>49</v>
      </c>
      <c r="F1212" s="83"/>
      <c r="G1212" s="83" t="s">
        <v>5111</v>
      </c>
      <c r="H1212" s="83"/>
      <c r="I1212" s="83">
        <f t="shared" si="1"/>
        <v>1</v>
      </c>
      <c r="J1212" s="83"/>
      <c r="K1212" s="83"/>
      <c r="L1212" s="83"/>
    </row>
    <row r="1213" ht="15.0" customHeight="1">
      <c r="A1213" s="81"/>
      <c r="B1213" s="83"/>
      <c r="C1213" s="84" t="s">
        <v>1628</v>
      </c>
      <c r="D1213" s="85" t="s">
        <v>1626</v>
      </c>
      <c r="E1213" s="83" t="s">
        <v>49</v>
      </c>
      <c r="F1213" s="83" t="s">
        <v>5111</v>
      </c>
      <c r="G1213" s="83"/>
      <c r="H1213" s="83"/>
      <c r="I1213" s="83">
        <f t="shared" si="1"/>
        <v>1</v>
      </c>
      <c r="J1213" s="83"/>
      <c r="K1213" s="83"/>
      <c r="L1213" s="83"/>
    </row>
    <row r="1214" ht="15.0" customHeight="1">
      <c r="A1214" s="81"/>
      <c r="B1214" s="83"/>
      <c r="C1214" s="84" t="s">
        <v>1630</v>
      </c>
      <c r="D1214" s="85" t="s">
        <v>1631</v>
      </c>
      <c r="E1214" s="83" t="s">
        <v>47</v>
      </c>
      <c r="F1214" s="83" t="s">
        <v>5111</v>
      </c>
      <c r="G1214" s="83"/>
      <c r="H1214" s="83"/>
      <c r="I1214" s="83">
        <f t="shared" si="1"/>
        <v>1</v>
      </c>
      <c r="J1214" s="83"/>
      <c r="K1214" s="83"/>
      <c r="L1214" s="83"/>
    </row>
    <row r="1215" ht="15.0" customHeight="1">
      <c r="A1215" s="81"/>
      <c r="B1215" s="83"/>
      <c r="C1215" s="84" t="s">
        <v>1633</v>
      </c>
      <c r="D1215" s="85" t="s">
        <v>1631</v>
      </c>
      <c r="E1215" s="83" t="s">
        <v>47</v>
      </c>
      <c r="F1215" s="83" t="s">
        <v>5111</v>
      </c>
      <c r="G1215" s="83"/>
      <c r="H1215" s="83"/>
      <c r="I1215" s="83">
        <f t="shared" si="1"/>
        <v>1</v>
      </c>
      <c r="J1215" s="83"/>
      <c r="K1215" s="83"/>
      <c r="L1215" s="83"/>
    </row>
    <row r="1216" ht="15.0" customHeight="1">
      <c r="A1216" s="81"/>
      <c r="B1216" s="83"/>
      <c r="C1216" s="84" t="s">
        <v>1635</v>
      </c>
      <c r="D1216" s="85" t="s">
        <v>1631</v>
      </c>
      <c r="E1216" s="83" t="s">
        <v>47</v>
      </c>
      <c r="F1216" s="83" t="s">
        <v>5111</v>
      </c>
      <c r="G1216" s="83"/>
      <c r="H1216" s="83"/>
      <c r="I1216" s="83">
        <f t="shared" si="1"/>
        <v>1</v>
      </c>
      <c r="J1216" s="83"/>
      <c r="K1216" s="83"/>
      <c r="L1216" s="83"/>
    </row>
    <row r="1217" ht="15.0" customHeight="1">
      <c r="A1217" s="81"/>
      <c r="B1217" s="83"/>
      <c r="C1217" s="84" t="s">
        <v>3584</v>
      </c>
      <c r="D1217" s="85" t="s">
        <v>1631</v>
      </c>
      <c r="E1217" s="83" t="s">
        <v>47</v>
      </c>
      <c r="F1217" s="83"/>
      <c r="G1217" s="83" t="s">
        <v>5111</v>
      </c>
      <c r="H1217" s="83"/>
      <c r="I1217" s="83">
        <f t="shared" si="1"/>
        <v>1</v>
      </c>
      <c r="J1217" s="83"/>
      <c r="K1217" s="83"/>
      <c r="L1217" s="83"/>
    </row>
    <row r="1218" ht="15.0" customHeight="1">
      <c r="A1218" s="81"/>
      <c r="B1218" s="83"/>
      <c r="C1218" s="84" t="s">
        <v>3586</v>
      </c>
      <c r="D1218" s="85" t="s">
        <v>1631</v>
      </c>
      <c r="E1218" s="83" t="s">
        <v>47</v>
      </c>
      <c r="F1218" s="83"/>
      <c r="G1218" s="83" t="s">
        <v>5111</v>
      </c>
      <c r="H1218" s="83"/>
      <c r="I1218" s="83">
        <f t="shared" si="1"/>
        <v>1</v>
      </c>
      <c r="J1218" s="83"/>
      <c r="K1218" s="83"/>
      <c r="L1218" s="83"/>
    </row>
    <row r="1219" ht="21.75" customHeight="1">
      <c r="A1219" s="81"/>
      <c r="B1219" s="83"/>
      <c r="C1219" s="84" t="s">
        <v>1639</v>
      </c>
      <c r="D1219" s="85" t="s">
        <v>1631</v>
      </c>
      <c r="E1219" s="83" t="s">
        <v>47</v>
      </c>
      <c r="F1219" s="83" t="s">
        <v>5111</v>
      </c>
      <c r="G1219" s="83"/>
      <c r="H1219" s="83"/>
      <c r="I1219" s="83">
        <f t="shared" si="1"/>
        <v>1</v>
      </c>
      <c r="J1219" s="83"/>
      <c r="K1219" s="83"/>
      <c r="L1219" s="83"/>
    </row>
    <row r="1220" ht="15.0" customHeight="1">
      <c r="A1220" s="81"/>
      <c r="B1220" s="83"/>
      <c r="C1220" s="84" t="s">
        <v>1641</v>
      </c>
      <c r="D1220" s="85" t="s">
        <v>1631</v>
      </c>
      <c r="E1220" s="83" t="s">
        <v>47</v>
      </c>
      <c r="F1220" s="83" t="s">
        <v>5111</v>
      </c>
      <c r="G1220" s="83"/>
      <c r="H1220" s="83"/>
      <c r="I1220" s="83">
        <f t="shared" si="1"/>
        <v>1</v>
      </c>
      <c r="J1220" s="83"/>
      <c r="K1220" s="83"/>
      <c r="L1220" s="83"/>
    </row>
    <row r="1221" ht="15.0" customHeight="1">
      <c r="A1221" s="81"/>
      <c r="B1221" s="83"/>
      <c r="C1221" s="84" t="s">
        <v>3582</v>
      </c>
      <c r="D1221" s="85" t="s">
        <v>1631</v>
      </c>
      <c r="E1221" s="83" t="s">
        <v>47</v>
      </c>
      <c r="F1221" s="83"/>
      <c r="G1221" s="83" t="s">
        <v>5111</v>
      </c>
      <c r="H1221" s="83"/>
      <c r="I1221" s="83">
        <f t="shared" si="1"/>
        <v>1</v>
      </c>
      <c r="J1221" s="83"/>
      <c r="K1221" s="83"/>
      <c r="L1221" s="83"/>
    </row>
    <row r="1222" ht="15.0" customHeight="1">
      <c r="A1222" s="81"/>
      <c r="B1222" s="83"/>
      <c r="C1222" s="84" t="s">
        <v>1637</v>
      </c>
      <c r="D1222" s="85" t="s">
        <v>1631</v>
      </c>
      <c r="E1222" s="83" t="s">
        <v>47</v>
      </c>
      <c r="F1222" s="83" t="s">
        <v>5111</v>
      </c>
      <c r="G1222" s="83"/>
      <c r="H1222" s="83"/>
      <c r="I1222" s="83">
        <f t="shared" si="1"/>
        <v>1</v>
      </c>
      <c r="J1222" s="83"/>
      <c r="K1222" s="83"/>
      <c r="L1222" s="83"/>
    </row>
    <row r="1223" ht="15.0" customHeight="1">
      <c r="A1223" s="81"/>
      <c r="B1223" s="86"/>
      <c r="C1223" s="87" t="s">
        <v>1643</v>
      </c>
      <c r="D1223" s="88" t="s">
        <v>1644</v>
      </c>
      <c r="E1223" s="86" t="s">
        <v>45</v>
      </c>
      <c r="F1223" s="86" t="s">
        <v>5111</v>
      </c>
      <c r="G1223" s="86"/>
      <c r="H1223" s="86"/>
      <c r="I1223" s="86">
        <f t="shared" si="1"/>
        <v>1</v>
      </c>
      <c r="J1223" s="86"/>
      <c r="K1223" s="86"/>
      <c r="L1223" s="86" t="s">
        <v>5111</v>
      </c>
    </row>
    <row r="1224" ht="15.0" customHeight="1">
      <c r="A1224" s="81"/>
      <c r="B1224" s="83"/>
      <c r="C1224" s="84" t="s">
        <v>3588</v>
      </c>
      <c r="D1224" s="85" t="s">
        <v>1644</v>
      </c>
      <c r="E1224" s="83" t="s">
        <v>45</v>
      </c>
      <c r="F1224" s="83"/>
      <c r="G1224" s="83" t="s">
        <v>5111</v>
      </c>
      <c r="H1224" s="83"/>
      <c r="I1224" s="83">
        <f t="shared" si="1"/>
        <v>1</v>
      </c>
      <c r="J1224" s="83"/>
      <c r="K1224" s="83"/>
      <c r="L1224" s="83"/>
    </row>
    <row r="1225" ht="15.0" customHeight="1">
      <c r="A1225" s="81"/>
      <c r="B1225" s="83"/>
      <c r="C1225" s="84" t="s">
        <v>1647</v>
      </c>
      <c r="D1225" s="85" t="s">
        <v>1648</v>
      </c>
      <c r="E1225" s="83" t="s">
        <v>45</v>
      </c>
      <c r="F1225" s="83" t="s">
        <v>5111</v>
      </c>
      <c r="G1225" s="83"/>
      <c r="H1225" s="83"/>
      <c r="I1225" s="83">
        <f t="shared" si="1"/>
        <v>1</v>
      </c>
      <c r="J1225" s="83"/>
      <c r="K1225" s="83"/>
      <c r="L1225" s="83"/>
    </row>
    <row r="1226" ht="15.0" customHeight="1">
      <c r="A1226" s="81"/>
      <c r="B1226" s="83"/>
      <c r="C1226" s="84" t="s">
        <v>1650</v>
      </c>
      <c r="D1226" s="85" t="s">
        <v>1648</v>
      </c>
      <c r="E1226" s="83" t="s">
        <v>45</v>
      </c>
      <c r="F1226" s="83" t="s">
        <v>5111</v>
      </c>
      <c r="G1226" s="83"/>
      <c r="H1226" s="83"/>
      <c r="I1226" s="83">
        <f t="shared" si="1"/>
        <v>1</v>
      </c>
      <c r="J1226" s="83"/>
      <c r="K1226" s="83"/>
      <c r="L1226" s="83"/>
    </row>
    <row r="1227" ht="15.0" customHeight="1">
      <c r="A1227" s="81"/>
      <c r="B1227" s="83"/>
      <c r="C1227" s="84" t="s">
        <v>1652</v>
      </c>
      <c r="D1227" s="85" t="s">
        <v>1648</v>
      </c>
      <c r="E1227" s="83" t="s">
        <v>45</v>
      </c>
      <c r="F1227" s="83" t="s">
        <v>5111</v>
      </c>
      <c r="G1227" s="83"/>
      <c r="H1227" s="83"/>
      <c r="I1227" s="83">
        <f t="shared" si="1"/>
        <v>1</v>
      </c>
      <c r="J1227" s="83"/>
      <c r="K1227" s="83"/>
      <c r="L1227" s="83"/>
    </row>
    <row r="1228" ht="15.0" customHeight="1">
      <c r="A1228" s="81"/>
      <c r="B1228" s="83"/>
      <c r="C1228" s="84" t="s">
        <v>3590</v>
      </c>
      <c r="D1228" s="85" t="s">
        <v>1648</v>
      </c>
      <c r="E1228" s="83" t="s">
        <v>45</v>
      </c>
      <c r="F1228" s="83"/>
      <c r="G1228" s="83" t="s">
        <v>5111</v>
      </c>
      <c r="H1228" s="83"/>
      <c r="I1228" s="83">
        <f t="shared" si="1"/>
        <v>1</v>
      </c>
      <c r="J1228" s="83"/>
      <c r="K1228" s="83"/>
      <c r="L1228" s="83"/>
    </row>
    <row r="1229" ht="15.0" customHeight="1">
      <c r="A1229" s="81"/>
      <c r="B1229" s="83"/>
      <c r="C1229" s="84" t="s">
        <v>1656</v>
      </c>
      <c r="D1229" s="85" t="s">
        <v>1648</v>
      </c>
      <c r="E1229" s="83" t="s">
        <v>45</v>
      </c>
      <c r="F1229" s="83" t="s">
        <v>5111</v>
      </c>
      <c r="G1229" s="83"/>
      <c r="H1229" s="83"/>
      <c r="I1229" s="83">
        <f t="shared" si="1"/>
        <v>1</v>
      </c>
      <c r="J1229" s="83"/>
      <c r="K1229" s="83"/>
      <c r="L1229" s="83"/>
    </row>
    <row r="1230" ht="15.0" customHeight="1">
      <c r="A1230" s="81"/>
      <c r="B1230" s="83"/>
      <c r="C1230" s="84" t="s">
        <v>1654</v>
      </c>
      <c r="D1230" s="85" t="s">
        <v>1648</v>
      </c>
      <c r="E1230" s="83" t="s">
        <v>45</v>
      </c>
      <c r="F1230" s="83" t="s">
        <v>5111</v>
      </c>
      <c r="G1230" s="83"/>
      <c r="H1230" s="83"/>
      <c r="I1230" s="83">
        <f t="shared" si="1"/>
        <v>1</v>
      </c>
      <c r="J1230" s="83"/>
      <c r="K1230" s="83"/>
      <c r="L1230" s="83"/>
    </row>
    <row r="1231" ht="15.0" customHeight="1">
      <c r="A1231" s="81"/>
      <c r="B1231" s="86"/>
      <c r="C1231" s="87" t="s">
        <v>1661</v>
      </c>
      <c r="D1231" s="88" t="s">
        <v>1659</v>
      </c>
      <c r="E1231" s="86" t="s">
        <v>49</v>
      </c>
      <c r="F1231" s="86" t="s">
        <v>5111</v>
      </c>
      <c r="G1231" s="86"/>
      <c r="H1231" s="86"/>
      <c r="I1231" s="86">
        <f t="shared" si="1"/>
        <v>1</v>
      </c>
      <c r="J1231" s="86"/>
      <c r="K1231" s="86"/>
      <c r="L1231" s="86" t="s">
        <v>5111</v>
      </c>
    </row>
    <row r="1232" ht="15.0" customHeight="1">
      <c r="A1232" s="81"/>
      <c r="B1232" s="83"/>
      <c r="C1232" s="84" t="s">
        <v>1664</v>
      </c>
      <c r="D1232" s="85" t="s">
        <v>1659</v>
      </c>
      <c r="E1232" s="83" t="s">
        <v>49</v>
      </c>
      <c r="F1232" s="83" t="s">
        <v>5111</v>
      </c>
      <c r="G1232" s="83"/>
      <c r="H1232" s="83"/>
      <c r="I1232" s="83">
        <f t="shared" si="1"/>
        <v>1</v>
      </c>
      <c r="J1232" s="83"/>
      <c r="K1232" s="83"/>
      <c r="L1232" s="83"/>
    </row>
    <row r="1233" ht="15.0" customHeight="1">
      <c r="A1233" s="81"/>
      <c r="B1233" s="83"/>
      <c r="C1233" s="84" t="s">
        <v>1666</v>
      </c>
      <c r="D1233" s="85" t="s">
        <v>1659</v>
      </c>
      <c r="E1233" s="83" t="s">
        <v>49</v>
      </c>
      <c r="F1233" s="83" t="s">
        <v>5111</v>
      </c>
      <c r="G1233" s="83"/>
      <c r="H1233" s="83"/>
      <c r="I1233" s="83">
        <f t="shared" si="1"/>
        <v>1</v>
      </c>
      <c r="J1233" s="83"/>
      <c r="K1233" s="83"/>
      <c r="L1233" s="83"/>
    </row>
    <row r="1234" ht="15.0" customHeight="1">
      <c r="A1234" s="81"/>
      <c r="B1234" s="83"/>
      <c r="C1234" s="84" t="s">
        <v>1658</v>
      </c>
      <c r="D1234" s="85" t="s">
        <v>1659</v>
      </c>
      <c r="E1234" s="83" t="s">
        <v>49</v>
      </c>
      <c r="F1234" s="83" t="s">
        <v>5111</v>
      </c>
      <c r="G1234" s="83"/>
      <c r="H1234" s="83"/>
      <c r="I1234" s="83">
        <f t="shared" si="1"/>
        <v>1</v>
      </c>
      <c r="J1234" s="83"/>
      <c r="K1234" s="83"/>
      <c r="L1234" s="83"/>
    </row>
    <row r="1235" ht="15.0" customHeight="1">
      <c r="A1235" s="81"/>
      <c r="B1235" s="83"/>
      <c r="C1235" s="84" t="s">
        <v>3592</v>
      </c>
      <c r="D1235" s="85" t="s">
        <v>1659</v>
      </c>
      <c r="E1235" s="83" t="s">
        <v>49</v>
      </c>
      <c r="F1235" s="83"/>
      <c r="G1235" s="83" t="s">
        <v>5111</v>
      </c>
      <c r="H1235" s="83"/>
      <c r="I1235" s="83">
        <f t="shared" si="1"/>
        <v>1</v>
      </c>
      <c r="J1235" s="83"/>
      <c r="K1235" s="83"/>
      <c r="L1235" s="83"/>
    </row>
    <row r="1236" ht="15.0" customHeight="1">
      <c r="A1236" s="81"/>
      <c r="B1236" s="83"/>
      <c r="C1236" s="84" t="s">
        <v>1668</v>
      </c>
      <c r="D1236" s="85" t="s">
        <v>1669</v>
      </c>
      <c r="E1236" s="83" t="s">
        <v>49</v>
      </c>
      <c r="F1236" s="83" t="s">
        <v>5111</v>
      </c>
      <c r="G1236" s="83"/>
      <c r="H1236" s="83"/>
      <c r="I1236" s="83">
        <f t="shared" si="1"/>
        <v>1</v>
      </c>
      <c r="J1236" s="83"/>
      <c r="K1236" s="83"/>
      <c r="L1236" s="83"/>
    </row>
    <row r="1237" ht="15.0" customHeight="1">
      <c r="A1237" s="81"/>
      <c r="B1237" s="83"/>
      <c r="C1237" s="84" t="s">
        <v>3594</v>
      </c>
      <c r="D1237" s="85" t="s">
        <v>1669</v>
      </c>
      <c r="E1237" s="83" t="s">
        <v>49</v>
      </c>
      <c r="F1237" s="83"/>
      <c r="G1237" s="83" t="s">
        <v>5111</v>
      </c>
      <c r="H1237" s="83"/>
      <c r="I1237" s="83">
        <f t="shared" si="1"/>
        <v>1</v>
      </c>
      <c r="J1237" s="83"/>
      <c r="K1237" s="83"/>
      <c r="L1237" s="83"/>
    </row>
    <row r="1238" ht="15.0" customHeight="1">
      <c r="A1238" s="81"/>
      <c r="B1238" s="83"/>
      <c r="C1238" s="84" t="s">
        <v>4852</v>
      </c>
      <c r="D1238" s="85" t="s">
        <v>1669</v>
      </c>
      <c r="E1238" s="83" t="s">
        <v>49</v>
      </c>
      <c r="F1238" s="83"/>
      <c r="G1238" s="83"/>
      <c r="H1238" s="83" t="s">
        <v>5111</v>
      </c>
      <c r="I1238" s="83">
        <f t="shared" si="1"/>
        <v>1</v>
      </c>
      <c r="J1238" s="83"/>
      <c r="K1238" s="83"/>
      <c r="L1238" s="83"/>
    </row>
    <row r="1239" ht="15.0" customHeight="1">
      <c r="A1239" s="81"/>
      <c r="B1239" s="83"/>
      <c r="C1239" s="84" t="s">
        <v>1671</v>
      </c>
      <c r="D1239" s="85" t="s">
        <v>1672</v>
      </c>
      <c r="E1239" s="83" t="s">
        <v>45</v>
      </c>
      <c r="F1239" s="83" t="s">
        <v>5111</v>
      </c>
      <c r="G1239" s="83"/>
      <c r="H1239" s="83"/>
      <c r="I1239" s="83">
        <f t="shared" si="1"/>
        <v>1</v>
      </c>
      <c r="J1239" s="83"/>
      <c r="K1239" s="83"/>
      <c r="L1239" s="83"/>
    </row>
    <row r="1240" ht="15.0" customHeight="1">
      <c r="A1240" s="81"/>
      <c r="B1240" s="83"/>
      <c r="C1240" s="84" t="s">
        <v>3600</v>
      </c>
      <c r="D1240" s="85" t="s">
        <v>1672</v>
      </c>
      <c r="E1240" s="83" t="s">
        <v>45</v>
      </c>
      <c r="F1240" s="83"/>
      <c r="G1240" s="83" t="s">
        <v>5111</v>
      </c>
      <c r="H1240" s="83"/>
      <c r="I1240" s="83">
        <f t="shared" si="1"/>
        <v>1</v>
      </c>
      <c r="J1240" s="83"/>
      <c r="K1240" s="83"/>
      <c r="L1240" s="83"/>
    </row>
    <row r="1241" ht="15.0" customHeight="1">
      <c r="A1241" s="81"/>
      <c r="B1241" s="83"/>
      <c r="C1241" s="84" t="s">
        <v>3596</v>
      </c>
      <c r="D1241" s="85" t="s">
        <v>1672</v>
      </c>
      <c r="E1241" s="83" t="s">
        <v>45</v>
      </c>
      <c r="F1241" s="83"/>
      <c r="G1241" s="83" t="s">
        <v>5111</v>
      </c>
      <c r="H1241" s="83"/>
      <c r="I1241" s="83">
        <f t="shared" si="1"/>
        <v>1</v>
      </c>
      <c r="J1241" s="83"/>
      <c r="K1241" s="83"/>
      <c r="L1241" s="83"/>
    </row>
    <row r="1242" ht="15.0" customHeight="1">
      <c r="A1242" s="81"/>
      <c r="B1242" s="83"/>
      <c r="C1242" s="84" t="s">
        <v>3606</v>
      </c>
      <c r="D1242" s="85" t="s">
        <v>1672</v>
      </c>
      <c r="E1242" s="83" t="s">
        <v>45</v>
      </c>
      <c r="F1242" s="83"/>
      <c r="G1242" s="83" t="s">
        <v>5111</v>
      </c>
      <c r="H1242" s="83"/>
      <c r="I1242" s="83">
        <f t="shared" si="1"/>
        <v>1</v>
      </c>
      <c r="J1242" s="83"/>
      <c r="K1242" s="83"/>
      <c r="L1242" s="83"/>
    </row>
    <row r="1243" ht="15.0" customHeight="1">
      <c r="A1243" s="81"/>
      <c r="B1243" s="83"/>
      <c r="C1243" s="84" t="s">
        <v>1676</v>
      </c>
      <c r="D1243" s="85" t="s">
        <v>1672</v>
      </c>
      <c r="E1243" s="83" t="s">
        <v>45</v>
      </c>
      <c r="F1243" s="83" t="s">
        <v>5111</v>
      </c>
      <c r="G1243" s="83"/>
      <c r="H1243" s="83"/>
      <c r="I1243" s="83">
        <f t="shared" si="1"/>
        <v>1</v>
      </c>
      <c r="J1243" s="83"/>
      <c r="K1243" s="83"/>
      <c r="L1243" s="83"/>
    </row>
    <row r="1244" ht="15.0" customHeight="1">
      <c r="A1244" s="81"/>
      <c r="B1244" s="83"/>
      <c r="C1244" s="84" t="s">
        <v>1674</v>
      </c>
      <c r="D1244" s="85" t="s">
        <v>1672</v>
      </c>
      <c r="E1244" s="83" t="s">
        <v>45</v>
      </c>
      <c r="F1244" s="83" t="s">
        <v>5111</v>
      </c>
      <c r="G1244" s="83"/>
      <c r="H1244" s="83"/>
      <c r="I1244" s="83">
        <f t="shared" si="1"/>
        <v>1</v>
      </c>
      <c r="J1244" s="83"/>
      <c r="K1244" s="83"/>
      <c r="L1244" s="83"/>
    </row>
    <row r="1245" ht="15.0" customHeight="1">
      <c r="A1245" s="81"/>
      <c r="B1245" s="83"/>
      <c r="C1245" s="84" t="s">
        <v>3602</v>
      </c>
      <c r="D1245" s="85" t="s">
        <v>1672</v>
      </c>
      <c r="E1245" s="83" t="s">
        <v>45</v>
      </c>
      <c r="F1245" s="83"/>
      <c r="G1245" s="83" t="s">
        <v>5111</v>
      </c>
      <c r="H1245" s="83"/>
      <c r="I1245" s="83">
        <f t="shared" si="1"/>
        <v>1</v>
      </c>
      <c r="J1245" s="83"/>
      <c r="K1245" s="83"/>
      <c r="L1245" s="83"/>
    </row>
    <row r="1246" ht="15.0" customHeight="1">
      <c r="A1246" s="81"/>
      <c r="B1246" s="83"/>
      <c r="C1246" s="84" t="s">
        <v>3604</v>
      </c>
      <c r="D1246" s="85" t="s">
        <v>1672</v>
      </c>
      <c r="E1246" s="83" t="s">
        <v>45</v>
      </c>
      <c r="F1246" s="83"/>
      <c r="G1246" s="83" t="s">
        <v>5111</v>
      </c>
      <c r="H1246" s="83"/>
      <c r="I1246" s="83">
        <f t="shared" si="1"/>
        <v>1</v>
      </c>
      <c r="J1246" s="83"/>
      <c r="K1246" s="83"/>
      <c r="L1246" s="83"/>
    </row>
    <row r="1247" ht="15.0" customHeight="1">
      <c r="A1247" s="81"/>
      <c r="B1247" s="83"/>
      <c r="C1247" s="84" t="s">
        <v>3598</v>
      </c>
      <c r="D1247" s="85" t="s">
        <v>1672</v>
      </c>
      <c r="E1247" s="83" t="s">
        <v>45</v>
      </c>
      <c r="F1247" s="83"/>
      <c r="G1247" s="83" t="s">
        <v>5111</v>
      </c>
      <c r="H1247" s="83"/>
      <c r="I1247" s="83">
        <f t="shared" si="1"/>
        <v>1</v>
      </c>
      <c r="J1247" s="83"/>
      <c r="K1247" s="83"/>
      <c r="L1247" s="83"/>
    </row>
    <row r="1248" ht="15.0" customHeight="1">
      <c r="A1248" s="81"/>
      <c r="B1248" s="83"/>
      <c r="C1248" s="84" t="s">
        <v>1681</v>
      </c>
      <c r="D1248" s="85" t="s">
        <v>1679</v>
      </c>
      <c r="E1248" s="83" t="s">
        <v>45</v>
      </c>
      <c r="F1248" s="83" t="s">
        <v>5111</v>
      </c>
      <c r="G1248" s="83"/>
      <c r="H1248" s="83"/>
      <c r="I1248" s="83">
        <f t="shared" si="1"/>
        <v>1</v>
      </c>
      <c r="J1248" s="83"/>
      <c r="K1248" s="83"/>
      <c r="L1248" s="83"/>
    </row>
    <row r="1249" ht="15.0" customHeight="1">
      <c r="A1249" s="81"/>
      <c r="B1249" s="83"/>
      <c r="C1249" s="84" t="s">
        <v>3610</v>
      </c>
      <c r="D1249" s="85" t="s">
        <v>1679</v>
      </c>
      <c r="E1249" s="83" t="s">
        <v>45</v>
      </c>
      <c r="F1249" s="83"/>
      <c r="G1249" s="83" t="s">
        <v>5111</v>
      </c>
      <c r="H1249" s="83"/>
      <c r="I1249" s="83">
        <f t="shared" si="1"/>
        <v>1</v>
      </c>
      <c r="J1249" s="83"/>
      <c r="K1249" s="83"/>
      <c r="L1249" s="83"/>
    </row>
    <row r="1250" ht="15.0" customHeight="1">
      <c r="A1250" s="81"/>
      <c r="B1250" s="83"/>
      <c r="C1250" s="84" t="s">
        <v>1678</v>
      </c>
      <c r="D1250" s="85" t="s">
        <v>1679</v>
      </c>
      <c r="E1250" s="83" t="s">
        <v>45</v>
      </c>
      <c r="F1250" s="83" t="s">
        <v>5111</v>
      </c>
      <c r="G1250" s="83"/>
      <c r="H1250" s="83"/>
      <c r="I1250" s="83">
        <f t="shared" si="1"/>
        <v>1</v>
      </c>
      <c r="J1250" s="83"/>
      <c r="K1250" s="83"/>
      <c r="L1250" s="83"/>
    </row>
    <row r="1251" ht="15.0" customHeight="1">
      <c r="A1251" s="81"/>
      <c r="B1251" s="89"/>
      <c r="C1251" s="90" t="s">
        <v>1683</v>
      </c>
      <c r="D1251" s="91" t="s">
        <v>1679</v>
      </c>
      <c r="E1251" s="89" t="s">
        <v>45</v>
      </c>
      <c r="F1251" s="89" t="s">
        <v>5111</v>
      </c>
      <c r="G1251" s="89" t="s">
        <v>5111</v>
      </c>
      <c r="H1251" s="89"/>
      <c r="I1251" s="89">
        <f t="shared" si="1"/>
        <v>2</v>
      </c>
      <c r="J1251" s="89" t="s">
        <v>5111</v>
      </c>
      <c r="K1251" s="89" t="s">
        <v>5120</v>
      </c>
      <c r="L1251" s="89"/>
    </row>
    <row r="1252" ht="15.0" customHeight="1">
      <c r="A1252" s="81"/>
      <c r="B1252" s="83"/>
      <c r="C1252" s="84" t="s">
        <v>1692</v>
      </c>
      <c r="D1252" s="85" t="s">
        <v>1686</v>
      </c>
      <c r="E1252" s="83" t="s">
        <v>47</v>
      </c>
      <c r="F1252" s="83" t="s">
        <v>5111</v>
      </c>
      <c r="G1252" s="83"/>
      <c r="H1252" s="83"/>
      <c r="I1252" s="83">
        <f t="shared" si="1"/>
        <v>1</v>
      </c>
      <c r="J1252" s="83"/>
      <c r="K1252" s="83"/>
      <c r="L1252" s="83"/>
    </row>
    <row r="1253" ht="15.0" customHeight="1">
      <c r="A1253" s="81"/>
      <c r="B1253" s="83"/>
      <c r="C1253" s="84" t="s">
        <v>3614</v>
      </c>
      <c r="D1253" s="85" t="s">
        <v>1686</v>
      </c>
      <c r="E1253" s="83" t="s">
        <v>47</v>
      </c>
      <c r="F1253" s="83"/>
      <c r="G1253" s="83" t="s">
        <v>5111</v>
      </c>
      <c r="H1253" s="83"/>
      <c r="I1253" s="83">
        <f t="shared" si="1"/>
        <v>1</v>
      </c>
      <c r="J1253" s="83"/>
      <c r="K1253" s="83"/>
      <c r="L1253" s="83"/>
    </row>
    <row r="1254" ht="15.0" customHeight="1">
      <c r="A1254" s="81"/>
      <c r="B1254" s="83"/>
      <c r="C1254" s="84" t="s">
        <v>1696</v>
      </c>
      <c r="D1254" s="85" t="s">
        <v>1686</v>
      </c>
      <c r="E1254" s="83" t="s">
        <v>47</v>
      </c>
      <c r="F1254" s="83" t="s">
        <v>5111</v>
      </c>
      <c r="G1254" s="83"/>
      <c r="H1254" s="83"/>
      <c r="I1254" s="83">
        <f t="shared" si="1"/>
        <v>1</v>
      </c>
      <c r="J1254" s="83"/>
      <c r="K1254" s="83"/>
      <c r="L1254" s="83"/>
    </row>
    <row r="1255" ht="15.0" customHeight="1">
      <c r="A1255" s="81"/>
      <c r="B1255" s="83"/>
      <c r="C1255" s="84" t="s">
        <v>1685</v>
      </c>
      <c r="D1255" s="85" t="s">
        <v>1686</v>
      </c>
      <c r="E1255" s="83" t="s">
        <v>47</v>
      </c>
      <c r="F1255" s="83" t="s">
        <v>5111</v>
      </c>
      <c r="G1255" s="83"/>
      <c r="H1255" s="83"/>
      <c r="I1255" s="83">
        <f t="shared" si="1"/>
        <v>1</v>
      </c>
      <c r="J1255" s="83"/>
      <c r="K1255" s="83"/>
      <c r="L1255" s="83"/>
    </row>
    <row r="1256" ht="15.0" customHeight="1">
      <c r="A1256" s="81"/>
      <c r="B1256" s="83"/>
      <c r="C1256" s="84" t="s">
        <v>1688</v>
      </c>
      <c r="D1256" s="85" t="s">
        <v>1686</v>
      </c>
      <c r="E1256" s="83" t="s">
        <v>47</v>
      </c>
      <c r="F1256" s="83" t="s">
        <v>5111</v>
      </c>
      <c r="G1256" s="83"/>
      <c r="H1256" s="83"/>
      <c r="I1256" s="83">
        <f t="shared" si="1"/>
        <v>1</v>
      </c>
      <c r="J1256" s="83"/>
      <c r="K1256" s="83"/>
      <c r="L1256" s="83"/>
    </row>
    <row r="1257" ht="15.0" customHeight="1">
      <c r="A1257" s="81"/>
      <c r="B1257" s="83"/>
      <c r="C1257" s="84" t="s">
        <v>4855</v>
      </c>
      <c r="D1257" s="85" t="s">
        <v>1686</v>
      </c>
      <c r="E1257" s="83" t="s">
        <v>47</v>
      </c>
      <c r="F1257" s="83"/>
      <c r="G1257" s="83"/>
      <c r="H1257" s="83" t="s">
        <v>5111</v>
      </c>
      <c r="I1257" s="83">
        <f t="shared" si="1"/>
        <v>1</v>
      </c>
      <c r="J1257" s="83"/>
      <c r="K1257" s="83"/>
      <c r="L1257" s="83"/>
    </row>
    <row r="1258" ht="15.0" customHeight="1">
      <c r="A1258" s="81"/>
      <c r="B1258" s="83"/>
      <c r="C1258" s="84" t="s">
        <v>3618</v>
      </c>
      <c r="D1258" s="85" t="s">
        <v>1686</v>
      </c>
      <c r="E1258" s="83" t="s">
        <v>47</v>
      </c>
      <c r="F1258" s="83"/>
      <c r="G1258" s="83" t="s">
        <v>5111</v>
      </c>
      <c r="H1258" s="83"/>
      <c r="I1258" s="83">
        <f t="shared" si="1"/>
        <v>1</v>
      </c>
      <c r="J1258" s="83"/>
      <c r="K1258" s="83"/>
      <c r="L1258" s="83"/>
    </row>
    <row r="1259" ht="15.0" customHeight="1">
      <c r="A1259" s="81"/>
      <c r="B1259" s="83"/>
      <c r="C1259" s="84" t="s">
        <v>4858</v>
      </c>
      <c r="D1259" s="85" t="s">
        <v>1686</v>
      </c>
      <c r="E1259" s="83" t="s">
        <v>47</v>
      </c>
      <c r="F1259" s="83"/>
      <c r="G1259" s="83"/>
      <c r="H1259" s="83" t="s">
        <v>5111</v>
      </c>
      <c r="I1259" s="83">
        <f t="shared" si="1"/>
        <v>1</v>
      </c>
      <c r="J1259" s="83"/>
      <c r="K1259" s="83"/>
      <c r="L1259" s="83"/>
    </row>
    <row r="1260" ht="15.0" customHeight="1">
      <c r="A1260" s="81"/>
      <c r="B1260" s="83"/>
      <c r="C1260" s="84" t="s">
        <v>4861</v>
      </c>
      <c r="D1260" s="85" t="s">
        <v>1686</v>
      </c>
      <c r="E1260" s="83" t="s">
        <v>47</v>
      </c>
      <c r="F1260" s="83"/>
      <c r="G1260" s="83"/>
      <c r="H1260" s="83" t="s">
        <v>5111</v>
      </c>
      <c r="I1260" s="83">
        <f t="shared" si="1"/>
        <v>1</v>
      </c>
      <c r="J1260" s="83"/>
      <c r="K1260" s="83"/>
      <c r="L1260" s="83"/>
    </row>
    <row r="1261" ht="15.0" customHeight="1">
      <c r="A1261" s="81"/>
      <c r="B1261" s="83"/>
      <c r="C1261" s="84" t="s">
        <v>1690</v>
      </c>
      <c r="D1261" s="85" t="s">
        <v>1686</v>
      </c>
      <c r="E1261" s="83" t="s">
        <v>47</v>
      </c>
      <c r="F1261" s="83" t="s">
        <v>5111</v>
      </c>
      <c r="G1261" s="83"/>
      <c r="H1261" s="83"/>
      <c r="I1261" s="83">
        <f t="shared" si="1"/>
        <v>1</v>
      </c>
      <c r="J1261" s="83"/>
      <c r="K1261" s="83"/>
      <c r="L1261" s="83"/>
    </row>
    <row r="1262" ht="15.0" customHeight="1">
      <c r="A1262" s="81"/>
      <c r="B1262" s="83"/>
      <c r="C1262" s="84" t="s">
        <v>3616</v>
      </c>
      <c r="D1262" s="85" t="s">
        <v>1686</v>
      </c>
      <c r="E1262" s="83" t="s">
        <v>47</v>
      </c>
      <c r="F1262" s="83"/>
      <c r="G1262" s="83" t="s">
        <v>5111</v>
      </c>
      <c r="H1262" s="83"/>
      <c r="I1262" s="83">
        <f t="shared" si="1"/>
        <v>1</v>
      </c>
      <c r="J1262" s="83"/>
      <c r="K1262" s="83"/>
      <c r="L1262" s="83"/>
    </row>
    <row r="1263" ht="15.0" customHeight="1">
      <c r="A1263" s="81"/>
      <c r="B1263" s="83"/>
      <c r="C1263" s="84" t="s">
        <v>4864</v>
      </c>
      <c r="D1263" s="85" t="s">
        <v>1686</v>
      </c>
      <c r="E1263" s="83" t="s">
        <v>47</v>
      </c>
      <c r="F1263" s="83"/>
      <c r="G1263" s="83"/>
      <c r="H1263" s="83" t="s">
        <v>5111</v>
      </c>
      <c r="I1263" s="83">
        <f t="shared" si="1"/>
        <v>1</v>
      </c>
      <c r="J1263" s="83"/>
      <c r="K1263" s="83"/>
      <c r="L1263" s="83"/>
    </row>
    <row r="1264" ht="15.0" customHeight="1">
      <c r="A1264" s="81"/>
      <c r="B1264" s="83"/>
      <c r="C1264" s="84" t="s">
        <v>3612</v>
      </c>
      <c r="D1264" s="85" t="s">
        <v>1686</v>
      </c>
      <c r="E1264" s="83" t="s">
        <v>47</v>
      </c>
      <c r="F1264" s="83"/>
      <c r="G1264" s="83" t="s">
        <v>5111</v>
      </c>
      <c r="H1264" s="83"/>
      <c r="I1264" s="83">
        <f t="shared" si="1"/>
        <v>1</v>
      </c>
      <c r="J1264" s="83"/>
      <c r="K1264" s="83"/>
      <c r="L1264" s="83"/>
    </row>
    <row r="1265" ht="15.0" customHeight="1">
      <c r="A1265" s="81"/>
      <c r="B1265" s="83"/>
      <c r="C1265" s="84" t="s">
        <v>1694</v>
      </c>
      <c r="D1265" s="85" t="s">
        <v>1686</v>
      </c>
      <c r="E1265" s="83" t="s">
        <v>47</v>
      </c>
      <c r="F1265" s="83" t="s">
        <v>5111</v>
      </c>
      <c r="G1265" s="83"/>
      <c r="H1265" s="83"/>
      <c r="I1265" s="83">
        <f t="shared" si="1"/>
        <v>1</v>
      </c>
      <c r="J1265" s="83"/>
      <c r="K1265" s="83"/>
      <c r="L1265" s="83"/>
    </row>
    <row r="1266" ht="15.0" customHeight="1">
      <c r="A1266" s="81"/>
      <c r="B1266" s="83"/>
      <c r="C1266" s="84" t="s">
        <v>3620</v>
      </c>
      <c r="D1266" s="85" t="s">
        <v>3621</v>
      </c>
      <c r="E1266" s="83" t="s">
        <v>47</v>
      </c>
      <c r="F1266" s="83"/>
      <c r="G1266" s="83" t="s">
        <v>5111</v>
      </c>
      <c r="H1266" s="83"/>
      <c r="I1266" s="83">
        <f t="shared" si="1"/>
        <v>1</v>
      </c>
      <c r="J1266" s="83"/>
      <c r="K1266" s="83"/>
      <c r="L1266" s="83"/>
    </row>
    <row r="1267" ht="15.0" customHeight="1">
      <c r="A1267" s="81"/>
      <c r="B1267" s="83"/>
      <c r="C1267" s="84" t="s">
        <v>3623</v>
      </c>
      <c r="D1267" s="85" t="s">
        <v>3621</v>
      </c>
      <c r="E1267" s="83" t="s">
        <v>47</v>
      </c>
      <c r="F1267" s="83"/>
      <c r="G1267" s="83" t="s">
        <v>5111</v>
      </c>
      <c r="H1267" s="83"/>
      <c r="I1267" s="83">
        <f t="shared" si="1"/>
        <v>1</v>
      </c>
      <c r="J1267" s="83"/>
      <c r="K1267" s="83"/>
      <c r="L1267" s="83"/>
    </row>
    <row r="1268" ht="15.0" customHeight="1">
      <c r="A1268" s="81"/>
      <c r="B1268" s="83"/>
      <c r="C1268" s="84" t="s">
        <v>3625</v>
      </c>
      <c r="D1268" s="85" t="s">
        <v>3621</v>
      </c>
      <c r="E1268" s="83" t="s">
        <v>47</v>
      </c>
      <c r="F1268" s="83"/>
      <c r="G1268" s="83" t="s">
        <v>5111</v>
      </c>
      <c r="H1268" s="83"/>
      <c r="I1268" s="83">
        <f t="shared" si="1"/>
        <v>1</v>
      </c>
      <c r="J1268" s="83"/>
      <c r="K1268" s="83"/>
      <c r="L1268" s="83"/>
    </row>
    <row r="1269" ht="15.0" customHeight="1">
      <c r="A1269" s="81"/>
      <c r="B1269" s="83"/>
      <c r="C1269" s="84" t="s">
        <v>3627</v>
      </c>
      <c r="D1269" s="85" t="s">
        <v>1699</v>
      </c>
      <c r="E1269" s="83" t="s">
        <v>45</v>
      </c>
      <c r="F1269" s="83"/>
      <c r="G1269" s="83" t="s">
        <v>5111</v>
      </c>
      <c r="H1269" s="83"/>
      <c r="I1269" s="83">
        <f t="shared" si="1"/>
        <v>1</v>
      </c>
      <c r="J1269" s="83"/>
      <c r="K1269" s="83"/>
      <c r="L1269" s="83"/>
    </row>
    <row r="1270" ht="15.0" customHeight="1">
      <c r="A1270" s="81"/>
      <c r="B1270" s="83"/>
      <c r="C1270" s="84" t="s">
        <v>1703</v>
      </c>
      <c r="D1270" s="85" t="s">
        <v>1699</v>
      </c>
      <c r="E1270" s="83" t="s">
        <v>45</v>
      </c>
      <c r="F1270" s="83" t="s">
        <v>5111</v>
      </c>
      <c r="G1270" s="83"/>
      <c r="H1270" s="83"/>
      <c r="I1270" s="83">
        <f t="shared" si="1"/>
        <v>1</v>
      </c>
      <c r="J1270" s="83"/>
      <c r="K1270" s="83"/>
      <c r="L1270" s="83"/>
    </row>
    <row r="1271" ht="15.0" customHeight="1">
      <c r="A1271" s="81"/>
      <c r="B1271" s="83"/>
      <c r="C1271" s="84" t="s">
        <v>1698</v>
      </c>
      <c r="D1271" s="85" t="s">
        <v>1699</v>
      </c>
      <c r="E1271" s="83" t="s">
        <v>45</v>
      </c>
      <c r="F1271" s="83" t="s">
        <v>5111</v>
      </c>
      <c r="G1271" s="83"/>
      <c r="H1271" s="83"/>
      <c r="I1271" s="83">
        <f t="shared" si="1"/>
        <v>1</v>
      </c>
      <c r="J1271" s="83"/>
      <c r="K1271" s="83"/>
      <c r="L1271" s="83"/>
    </row>
    <row r="1272" ht="15.0" customHeight="1">
      <c r="A1272" s="81"/>
      <c r="B1272" s="83"/>
      <c r="C1272" s="84" t="s">
        <v>1701</v>
      </c>
      <c r="D1272" s="85" t="s">
        <v>1699</v>
      </c>
      <c r="E1272" s="83" t="s">
        <v>45</v>
      </c>
      <c r="F1272" s="83" t="s">
        <v>5111</v>
      </c>
      <c r="G1272" s="83"/>
      <c r="H1272" s="83"/>
      <c r="I1272" s="83">
        <f t="shared" si="1"/>
        <v>1</v>
      </c>
      <c r="J1272" s="83"/>
      <c r="K1272" s="83"/>
      <c r="L1272" s="83"/>
    </row>
    <row r="1273" ht="15.0" customHeight="1">
      <c r="A1273" s="81"/>
      <c r="B1273" s="83"/>
      <c r="C1273" s="84" t="s">
        <v>1705</v>
      </c>
      <c r="D1273" s="85" t="s">
        <v>1699</v>
      </c>
      <c r="E1273" s="83" t="s">
        <v>45</v>
      </c>
      <c r="F1273" s="83" t="s">
        <v>5111</v>
      </c>
      <c r="G1273" s="83"/>
      <c r="H1273" s="83"/>
      <c r="I1273" s="83">
        <f t="shared" si="1"/>
        <v>1</v>
      </c>
      <c r="J1273" s="83"/>
      <c r="K1273" s="83"/>
      <c r="L1273" s="83"/>
    </row>
    <row r="1274" ht="15.0" customHeight="1">
      <c r="A1274" s="81"/>
      <c r="B1274" s="83"/>
      <c r="C1274" s="84" t="s">
        <v>1707</v>
      </c>
      <c r="D1274" s="85" t="s">
        <v>1708</v>
      </c>
      <c r="E1274" s="83" t="s">
        <v>49</v>
      </c>
      <c r="F1274" s="83" t="s">
        <v>5111</v>
      </c>
      <c r="G1274" s="83"/>
      <c r="H1274" s="83"/>
      <c r="I1274" s="83">
        <f t="shared" si="1"/>
        <v>1</v>
      </c>
      <c r="J1274" s="83"/>
      <c r="K1274" s="83"/>
      <c r="L1274" s="83"/>
    </row>
    <row r="1275" ht="15.0" customHeight="1">
      <c r="A1275" s="81"/>
      <c r="B1275" s="83"/>
      <c r="C1275" s="84" t="s">
        <v>1712</v>
      </c>
      <c r="D1275" s="85" t="s">
        <v>1708</v>
      </c>
      <c r="E1275" s="83" t="s">
        <v>49</v>
      </c>
      <c r="F1275" s="83" t="s">
        <v>5111</v>
      </c>
      <c r="G1275" s="83"/>
      <c r="H1275" s="83"/>
      <c r="I1275" s="83">
        <f t="shared" si="1"/>
        <v>1</v>
      </c>
      <c r="J1275" s="83"/>
      <c r="K1275" s="83"/>
      <c r="L1275" s="83"/>
    </row>
    <row r="1276" ht="15.0" customHeight="1">
      <c r="A1276" s="81"/>
      <c r="B1276" s="83"/>
      <c r="C1276" s="84" t="s">
        <v>1710</v>
      </c>
      <c r="D1276" s="85" t="s">
        <v>1708</v>
      </c>
      <c r="E1276" s="83" t="s">
        <v>49</v>
      </c>
      <c r="F1276" s="83" t="s">
        <v>5111</v>
      </c>
      <c r="G1276" s="83"/>
      <c r="H1276" s="83"/>
      <c r="I1276" s="83">
        <f t="shared" si="1"/>
        <v>1</v>
      </c>
      <c r="J1276" s="83"/>
      <c r="K1276" s="83"/>
      <c r="L1276" s="83"/>
    </row>
    <row r="1277" ht="15.0" customHeight="1">
      <c r="A1277" s="81"/>
      <c r="B1277" s="83"/>
      <c r="C1277" s="84" t="s">
        <v>1714</v>
      </c>
      <c r="D1277" s="85" t="s">
        <v>1715</v>
      </c>
      <c r="E1277" s="83" t="s">
        <v>53</v>
      </c>
      <c r="F1277" s="83" t="s">
        <v>5111</v>
      </c>
      <c r="G1277" s="83"/>
      <c r="H1277" s="83"/>
      <c r="I1277" s="83">
        <f t="shared" si="1"/>
        <v>1</v>
      </c>
      <c r="J1277" s="83"/>
      <c r="K1277" s="83"/>
      <c r="L1277" s="83"/>
    </row>
    <row r="1278" ht="15.0" customHeight="1">
      <c r="A1278" s="81"/>
      <c r="B1278" s="83"/>
      <c r="C1278" s="84" t="s">
        <v>1720</v>
      </c>
      <c r="D1278" s="85" t="s">
        <v>1718</v>
      </c>
      <c r="E1278" s="83" t="s">
        <v>45</v>
      </c>
      <c r="F1278" s="83" t="s">
        <v>5111</v>
      </c>
      <c r="G1278" s="83"/>
      <c r="H1278" s="83"/>
      <c r="I1278" s="83">
        <f t="shared" si="1"/>
        <v>1</v>
      </c>
      <c r="J1278" s="83"/>
      <c r="K1278" s="83"/>
      <c r="L1278" s="83"/>
    </row>
    <row r="1279" ht="15.0" customHeight="1">
      <c r="A1279" s="81"/>
      <c r="B1279" s="83"/>
      <c r="C1279" s="84" t="s">
        <v>1717</v>
      </c>
      <c r="D1279" s="85" t="s">
        <v>1718</v>
      </c>
      <c r="E1279" s="83" t="s">
        <v>45</v>
      </c>
      <c r="F1279" s="83" t="s">
        <v>5111</v>
      </c>
      <c r="G1279" s="83"/>
      <c r="H1279" s="83"/>
      <c r="I1279" s="83">
        <f t="shared" si="1"/>
        <v>1</v>
      </c>
      <c r="J1279" s="83"/>
      <c r="K1279" s="83"/>
      <c r="L1279" s="83"/>
    </row>
    <row r="1280" ht="15.0" customHeight="1">
      <c r="A1280" s="81"/>
      <c r="B1280" s="86"/>
      <c r="C1280" s="87" t="s">
        <v>3629</v>
      </c>
      <c r="D1280" s="88" t="s">
        <v>1718</v>
      </c>
      <c r="E1280" s="86" t="s">
        <v>45</v>
      </c>
      <c r="F1280" s="86"/>
      <c r="G1280" s="86" t="s">
        <v>5111</v>
      </c>
      <c r="H1280" s="86"/>
      <c r="I1280" s="86">
        <f t="shared" si="1"/>
        <v>1</v>
      </c>
      <c r="J1280" s="86"/>
      <c r="K1280" s="86"/>
      <c r="L1280" s="86" t="s">
        <v>5111</v>
      </c>
    </row>
    <row r="1281" ht="15.0" customHeight="1">
      <c r="A1281" s="81"/>
      <c r="B1281" s="83"/>
      <c r="C1281" s="84" t="s">
        <v>1722</v>
      </c>
      <c r="D1281" s="85" t="s">
        <v>1723</v>
      </c>
      <c r="E1281" s="83" t="s">
        <v>45</v>
      </c>
      <c r="F1281" s="83" t="s">
        <v>5111</v>
      </c>
      <c r="G1281" s="83"/>
      <c r="H1281" s="83"/>
      <c r="I1281" s="83">
        <f t="shared" si="1"/>
        <v>1</v>
      </c>
      <c r="J1281" s="83"/>
      <c r="K1281" s="83"/>
      <c r="L1281" s="83"/>
    </row>
    <row r="1282" ht="15.0" customHeight="1">
      <c r="A1282" s="81"/>
      <c r="B1282" s="83"/>
      <c r="C1282" s="84" t="s">
        <v>3632</v>
      </c>
      <c r="D1282" s="85" t="s">
        <v>1723</v>
      </c>
      <c r="E1282" s="83" t="s">
        <v>45</v>
      </c>
      <c r="F1282" s="83"/>
      <c r="G1282" s="83" t="s">
        <v>5111</v>
      </c>
      <c r="H1282" s="83"/>
      <c r="I1282" s="83">
        <f t="shared" si="1"/>
        <v>1</v>
      </c>
      <c r="J1282" s="83"/>
      <c r="K1282" s="83"/>
      <c r="L1282" s="83"/>
    </row>
    <row r="1283" ht="15.0" customHeight="1">
      <c r="A1283" s="81"/>
      <c r="B1283" s="83"/>
      <c r="C1283" s="84" t="s">
        <v>1725</v>
      </c>
      <c r="D1283" s="85" t="s">
        <v>1723</v>
      </c>
      <c r="E1283" s="83" t="s">
        <v>45</v>
      </c>
      <c r="F1283" s="83" t="s">
        <v>5111</v>
      </c>
      <c r="G1283" s="83"/>
      <c r="H1283" s="83"/>
      <c r="I1283" s="83">
        <f t="shared" si="1"/>
        <v>1</v>
      </c>
      <c r="J1283" s="83"/>
      <c r="K1283" s="83"/>
      <c r="L1283" s="83"/>
    </row>
    <row r="1284" ht="15.0" customHeight="1">
      <c r="A1284" s="81"/>
      <c r="B1284" s="83"/>
      <c r="C1284" s="84" t="s">
        <v>1777</v>
      </c>
      <c r="D1284" s="85" t="s">
        <v>38</v>
      </c>
      <c r="E1284" s="83" t="s">
        <v>51</v>
      </c>
      <c r="F1284" s="83" t="s">
        <v>5111</v>
      </c>
      <c r="G1284" s="83"/>
      <c r="H1284" s="83"/>
      <c r="I1284" s="83">
        <f t="shared" si="1"/>
        <v>1</v>
      </c>
      <c r="J1284" s="83"/>
      <c r="K1284" s="83"/>
      <c r="L1284" s="83"/>
    </row>
    <row r="1285" ht="15.0" customHeight="1">
      <c r="A1285" s="81"/>
      <c r="B1285" s="83"/>
      <c r="C1285" s="84" t="s">
        <v>3699</v>
      </c>
      <c r="D1285" s="85" t="s">
        <v>38</v>
      </c>
      <c r="E1285" s="83" t="s">
        <v>51</v>
      </c>
      <c r="F1285" s="83"/>
      <c r="G1285" s="83" t="s">
        <v>5111</v>
      </c>
      <c r="H1285" s="83"/>
      <c r="I1285" s="83">
        <f t="shared" si="1"/>
        <v>1</v>
      </c>
      <c r="J1285" s="83"/>
      <c r="K1285" s="83"/>
      <c r="L1285" s="83"/>
    </row>
    <row r="1286" ht="21.75" customHeight="1">
      <c r="A1286" s="81"/>
      <c r="B1286" s="83"/>
      <c r="C1286" s="84" t="s">
        <v>1769</v>
      </c>
      <c r="D1286" s="85" t="s">
        <v>38</v>
      </c>
      <c r="E1286" s="83" t="s">
        <v>51</v>
      </c>
      <c r="F1286" s="83" t="s">
        <v>5111</v>
      </c>
      <c r="G1286" s="83"/>
      <c r="H1286" s="83"/>
      <c r="I1286" s="83">
        <f t="shared" si="1"/>
        <v>1</v>
      </c>
      <c r="J1286" s="83"/>
      <c r="K1286" s="83"/>
      <c r="L1286" s="83"/>
    </row>
    <row r="1287" ht="15.0" customHeight="1">
      <c r="A1287" s="81"/>
      <c r="B1287" s="83"/>
      <c r="C1287" s="84" t="s">
        <v>1791</v>
      </c>
      <c r="D1287" s="85" t="s">
        <v>38</v>
      </c>
      <c r="E1287" s="83" t="s">
        <v>51</v>
      </c>
      <c r="F1287" s="83" t="s">
        <v>5111</v>
      </c>
      <c r="G1287" s="83"/>
      <c r="H1287" s="83"/>
      <c r="I1287" s="83">
        <f t="shared" si="1"/>
        <v>1</v>
      </c>
      <c r="J1287" s="83"/>
      <c r="K1287" s="83"/>
      <c r="L1287" s="83"/>
    </row>
    <row r="1288" ht="15.0" customHeight="1">
      <c r="A1288" s="81"/>
      <c r="B1288" s="83"/>
      <c r="C1288" s="84" t="s">
        <v>1765</v>
      </c>
      <c r="D1288" s="85" t="s">
        <v>38</v>
      </c>
      <c r="E1288" s="83" t="s">
        <v>51</v>
      </c>
      <c r="F1288" s="83" t="s">
        <v>5111</v>
      </c>
      <c r="G1288" s="83"/>
      <c r="H1288" s="83"/>
      <c r="I1288" s="83">
        <f t="shared" si="1"/>
        <v>1</v>
      </c>
      <c r="J1288" s="83"/>
      <c r="K1288" s="83"/>
      <c r="L1288" s="83"/>
    </row>
    <row r="1289" ht="15.0" customHeight="1">
      <c r="A1289" s="81"/>
      <c r="B1289" s="83"/>
      <c r="C1289" s="84" t="s">
        <v>1761</v>
      </c>
      <c r="D1289" s="85" t="s">
        <v>38</v>
      </c>
      <c r="E1289" s="83" t="s">
        <v>51</v>
      </c>
      <c r="F1289" s="83" t="s">
        <v>5111</v>
      </c>
      <c r="G1289" s="83"/>
      <c r="H1289" s="83"/>
      <c r="I1289" s="83">
        <f t="shared" si="1"/>
        <v>1</v>
      </c>
      <c r="J1289" s="83"/>
      <c r="K1289" s="83"/>
      <c r="L1289" s="83"/>
    </row>
    <row r="1290" ht="15.0" customHeight="1">
      <c r="A1290" s="81"/>
      <c r="B1290" s="83"/>
      <c r="C1290" s="84" t="s">
        <v>1793</v>
      </c>
      <c r="D1290" s="85" t="s">
        <v>38</v>
      </c>
      <c r="E1290" s="83" t="s">
        <v>51</v>
      </c>
      <c r="F1290" s="83" t="s">
        <v>5111</v>
      </c>
      <c r="G1290" s="83"/>
      <c r="H1290" s="83"/>
      <c r="I1290" s="83">
        <f t="shared" si="1"/>
        <v>1</v>
      </c>
      <c r="J1290" s="83"/>
      <c r="K1290" s="83"/>
      <c r="L1290" s="83"/>
    </row>
    <row r="1291" ht="15.0" customHeight="1">
      <c r="A1291" s="81"/>
      <c r="B1291" s="83"/>
      <c r="C1291" s="84" t="s">
        <v>3677</v>
      </c>
      <c r="D1291" s="85" t="s">
        <v>38</v>
      </c>
      <c r="E1291" s="83" t="s">
        <v>51</v>
      </c>
      <c r="F1291" s="83"/>
      <c r="G1291" s="83" t="s">
        <v>5111</v>
      </c>
      <c r="H1291" s="83"/>
      <c r="I1291" s="83">
        <f t="shared" si="1"/>
        <v>1</v>
      </c>
      <c r="J1291" s="83"/>
      <c r="K1291" s="83"/>
      <c r="L1291" s="83"/>
    </row>
    <row r="1292" ht="15.0" customHeight="1">
      <c r="A1292" s="81"/>
      <c r="B1292" s="83"/>
      <c r="C1292" s="84" t="s">
        <v>3675</v>
      </c>
      <c r="D1292" s="85" t="s">
        <v>38</v>
      </c>
      <c r="E1292" s="83" t="s">
        <v>51</v>
      </c>
      <c r="F1292" s="83"/>
      <c r="G1292" s="83" t="s">
        <v>5111</v>
      </c>
      <c r="H1292" s="83"/>
      <c r="I1292" s="83">
        <f t="shared" si="1"/>
        <v>1</v>
      </c>
      <c r="J1292" s="83"/>
      <c r="K1292" s="83"/>
      <c r="L1292" s="83"/>
    </row>
    <row r="1293" ht="15.0" customHeight="1">
      <c r="A1293" s="81"/>
      <c r="B1293" s="83"/>
      <c r="C1293" s="84" t="s">
        <v>3642</v>
      </c>
      <c r="D1293" s="85" t="s">
        <v>38</v>
      </c>
      <c r="E1293" s="83" t="s">
        <v>51</v>
      </c>
      <c r="F1293" s="83"/>
      <c r="G1293" s="83" t="s">
        <v>5111</v>
      </c>
      <c r="H1293" s="83"/>
      <c r="I1293" s="83">
        <f t="shared" si="1"/>
        <v>1</v>
      </c>
      <c r="J1293" s="83"/>
      <c r="K1293" s="83"/>
      <c r="L1293" s="83"/>
    </row>
    <row r="1294" ht="15.0" customHeight="1">
      <c r="A1294" s="81"/>
      <c r="B1294" s="83"/>
      <c r="C1294" s="84" t="s">
        <v>1785</v>
      </c>
      <c r="D1294" s="85" t="s">
        <v>38</v>
      </c>
      <c r="E1294" s="83" t="s">
        <v>51</v>
      </c>
      <c r="F1294" s="83" t="s">
        <v>5111</v>
      </c>
      <c r="G1294" s="83"/>
      <c r="H1294" s="83"/>
      <c r="I1294" s="83">
        <f t="shared" si="1"/>
        <v>1</v>
      </c>
      <c r="J1294" s="83"/>
      <c r="K1294" s="83"/>
      <c r="L1294" s="83"/>
    </row>
    <row r="1295" ht="21.75" customHeight="1">
      <c r="A1295" s="81"/>
      <c r="B1295" s="83"/>
      <c r="C1295" s="84" t="s">
        <v>1779</v>
      </c>
      <c r="D1295" s="85" t="s">
        <v>38</v>
      </c>
      <c r="E1295" s="83" t="s">
        <v>51</v>
      </c>
      <c r="F1295" s="83" t="s">
        <v>5111</v>
      </c>
      <c r="G1295" s="83"/>
      <c r="H1295" s="83"/>
      <c r="I1295" s="83">
        <f t="shared" si="1"/>
        <v>1</v>
      </c>
      <c r="J1295" s="83"/>
      <c r="K1295" s="83"/>
      <c r="L1295" s="83"/>
    </row>
    <row r="1296" ht="15.0" customHeight="1">
      <c r="A1296" s="81"/>
      <c r="B1296" s="83"/>
      <c r="C1296" s="84" t="s">
        <v>3679</v>
      </c>
      <c r="D1296" s="85" t="s">
        <v>38</v>
      </c>
      <c r="E1296" s="83" t="s">
        <v>51</v>
      </c>
      <c r="F1296" s="83"/>
      <c r="G1296" s="83" t="s">
        <v>5111</v>
      </c>
      <c r="H1296" s="83"/>
      <c r="I1296" s="83">
        <f t="shared" si="1"/>
        <v>1</v>
      </c>
      <c r="J1296" s="83"/>
      <c r="K1296" s="83"/>
      <c r="L1296" s="83"/>
    </row>
    <row r="1297" ht="15.0" customHeight="1">
      <c r="A1297" s="81"/>
      <c r="B1297" s="83"/>
      <c r="C1297" s="84" t="s">
        <v>4867</v>
      </c>
      <c r="D1297" s="85" t="s">
        <v>38</v>
      </c>
      <c r="E1297" s="83" t="s">
        <v>51</v>
      </c>
      <c r="F1297" s="83"/>
      <c r="G1297" s="83"/>
      <c r="H1297" s="83" t="s">
        <v>5111</v>
      </c>
      <c r="I1297" s="83">
        <f t="shared" si="1"/>
        <v>1</v>
      </c>
      <c r="J1297" s="83"/>
      <c r="K1297" s="83"/>
      <c r="L1297" s="83"/>
    </row>
    <row r="1298" ht="15.0" customHeight="1">
      <c r="A1298" s="81"/>
      <c r="B1298" s="83"/>
      <c r="C1298" s="84" t="s">
        <v>3681</v>
      </c>
      <c r="D1298" s="85" t="s">
        <v>38</v>
      </c>
      <c r="E1298" s="83" t="s">
        <v>51</v>
      </c>
      <c r="F1298" s="83"/>
      <c r="G1298" s="83" t="s">
        <v>5111</v>
      </c>
      <c r="H1298" s="83"/>
      <c r="I1298" s="83">
        <f t="shared" si="1"/>
        <v>1</v>
      </c>
      <c r="J1298" s="83"/>
      <c r="K1298" s="83"/>
      <c r="L1298" s="83"/>
    </row>
    <row r="1299" ht="15.0" customHeight="1">
      <c r="A1299" s="81"/>
      <c r="B1299" s="83"/>
      <c r="C1299" s="84" t="s">
        <v>3644</v>
      </c>
      <c r="D1299" s="85" t="s">
        <v>38</v>
      </c>
      <c r="E1299" s="83" t="s">
        <v>51</v>
      </c>
      <c r="F1299" s="83"/>
      <c r="G1299" s="83" t="s">
        <v>5111</v>
      </c>
      <c r="H1299" s="83"/>
      <c r="I1299" s="83">
        <f t="shared" si="1"/>
        <v>1</v>
      </c>
      <c r="J1299" s="83"/>
      <c r="K1299" s="83"/>
      <c r="L1299" s="83"/>
    </row>
    <row r="1300" ht="15.0" customHeight="1">
      <c r="A1300" s="81"/>
      <c r="B1300" s="83"/>
      <c r="C1300" s="84" t="s">
        <v>1753</v>
      </c>
      <c r="D1300" s="85" t="s">
        <v>38</v>
      </c>
      <c r="E1300" s="83" t="s">
        <v>51</v>
      </c>
      <c r="F1300" s="83" t="s">
        <v>5111</v>
      </c>
      <c r="G1300" s="83"/>
      <c r="H1300" s="83"/>
      <c r="I1300" s="83">
        <f t="shared" si="1"/>
        <v>1</v>
      </c>
      <c r="J1300" s="83"/>
      <c r="K1300" s="83"/>
      <c r="L1300" s="83"/>
    </row>
    <row r="1301" ht="15.0" customHeight="1">
      <c r="A1301" s="81"/>
      <c r="B1301" s="83"/>
      <c r="C1301" s="84" t="s">
        <v>3646</v>
      </c>
      <c r="D1301" s="85" t="s">
        <v>38</v>
      </c>
      <c r="E1301" s="83" t="s">
        <v>51</v>
      </c>
      <c r="F1301" s="83"/>
      <c r="G1301" s="83" t="s">
        <v>5111</v>
      </c>
      <c r="H1301" s="83"/>
      <c r="I1301" s="83">
        <f t="shared" si="1"/>
        <v>1</v>
      </c>
      <c r="J1301" s="83"/>
      <c r="K1301" s="83"/>
      <c r="L1301" s="83"/>
    </row>
    <row r="1302" ht="15.0" customHeight="1">
      <c r="A1302" s="81"/>
      <c r="B1302" s="83"/>
      <c r="C1302" s="84" t="s">
        <v>1789</v>
      </c>
      <c r="D1302" s="85" t="s">
        <v>38</v>
      </c>
      <c r="E1302" s="83" t="s">
        <v>51</v>
      </c>
      <c r="F1302" s="83" t="s">
        <v>5111</v>
      </c>
      <c r="G1302" s="83"/>
      <c r="H1302" s="83"/>
      <c r="I1302" s="83">
        <f t="shared" si="1"/>
        <v>1</v>
      </c>
      <c r="J1302" s="83"/>
      <c r="K1302" s="83"/>
      <c r="L1302" s="83"/>
    </row>
    <row r="1303" ht="15.0" customHeight="1">
      <c r="A1303" s="81"/>
      <c r="B1303" s="83"/>
      <c r="C1303" s="84" t="s">
        <v>1745</v>
      </c>
      <c r="D1303" s="85" t="s">
        <v>38</v>
      </c>
      <c r="E1303" s="83" t="s">
        <v>51</v>
      </c>
      <c r="F1303" s="83" t="s">
        <v>5111</v>
      </c>
      <c r="G1303" s="83"/>
      <c r="H1303" s="83"/>
      <c r="I1303" s="83">
        <f t="shared" si="1"/>
        <v>1</v>
      </c>
      <c r="J1303" s="83"/>
      <c r="K1303" s="83"/>
      <c r="L1303" s="83"/>
    </row>
    <row r="1304" ht="15.0" customHeight="1">
      <c r="A1304" s="81"/>
      <c r="B1304" s="83"/>
      <c r="C1304" s="84" t="s">
        <v>3703</v>
      </c>
      <c r="D1304" s="85" t="s">
        <v>38</v>
      </c>
      <c r="E1304" s="83" t="s">
        <v>51</v>
      </c>
      <c r="F1304" s="83"/>
      <c r="G1304" s="83" t="s">
        <v>5111</v>
      </c>
      <c r="H1304" s="83"/>
      <c r="I1304" s="83">
        <f t="shared" si="1"/>
        <v>1</v>
      </c>
      <c r="J1304" s="83"/>
      <c r="K1304" s="83"/>
      <c r="L1304" s="83"/>
    </row>
    <row r="1305" ht="15.0" customHeight="1">
      <c r="A1305" s="81"/>
      <c r="B1305" s="83"/>
      <c r="C1305" s="84" t="s">
        <v>3648</v>
      </c>
      <c r="D1305" s="85" t="s">
        <v>38</v>
      </c>
      <c r="E1305" s="83" t="s">
        <v>51</v>
      </c>
      <c r="F1305" s="83"/>
      <c r="G1305" s="83" t="s">
        <v>5111</v>
      </c>
      <c r="H1305" s="83"/>
      <c r="I1305" s="83">
        <f t="shared" si="1"/>
        <v>1</v>
      </c>
      <c r="J1305" s="83"/>
      <c r="K1305" s="83"/>
      <c r="L1305" s="83"/>
    </row>
    <row r="1306" ht="15.0" customHeight="1">
      <c r="A1306" s="81"/>
      <c r="B1306" s="83"/>
      <c r="C1306" s="84" t="s">
        <v>1771</v>
      </c>
      <c r="D1306" s="85" t="s">
        <v>38</v>
      </c>
      <c r="E1306" s="83" t="s">
        <v>51</v>
      </c>
      <c r="F1306" s="83" t="s">
        <v>5111</v>
      </c>
      <c r="G1306" s="83"/>
      <c r="H1306" s="83"/>
      <c r="I1306" s="83">
        <f t="shared" si="1"/>
        <v>1</v>
      </c>
      <c r="J1306" s="83"/>
      <c r="K1306" s="83"/>
      <c r="L1306" s="83"/>
    </row>
    <row r="1307" ht="15.0" customHeight="1">
      <c r="A1307" s="81"/>
      <c r="B1307" s="83"/>
      <c r="C1307" s="84" t="s">
        <v>1727</v>
      </c>
      <c r="D1307" s="85" t="s">
        <v>38</v>
      </c>
      <c r="E1307" s="83" t="s">
        <v>51</v>
      </c>
      <c r="F1307" s="83" t="s">
        <v>5111</v>
      </c>
      <c r="G1307" s="83"/>
      <c r="H1307" s="83"/>
      <c r="I1307" s="83">
        <f t="shared" si="1"/>
        <v>1</v>
      </c>
      <c r="J1307" s="83"/>
      <c r="K1307" s="83"/>
      <c r="L1307" s="83"/>
    </row>
    <row r="1308" ht="15.0" customHeight="1">
      <c r="A1308" s="81"/>
      <c r="B1308" s="83"/>
      <c r="C1308" s="84" t="s">
        <v>1743</v>
      </c>
      <c r="D1308" s="85" t="s">
        <v>38</v>
      </c>
      <c r="E1308" s="83" t="s">
        <v>51</v>
      </c>
      <c r="F1308" s="83" t="s">
        <v>5111</v>
      </c>
      <c r="G1308" s="83"/>
      <c r="H1308" s="83"/>
      <c r="I1308" s="83">
        <f t="shared" si="1"/>
        <v>1</v>
      </c>
      <c r="J1308" s="83"/>
      <c r="K1308" s="83"/>
      <c r="L1308" s="83"/>
    </row>
    <row r="1309" ht="15.0" customHeight="1">
      <c r="A1309" s="81"/>
      <c r="B1309" s="83"/>
      <c r="C1309" s="84" t="s">
        <v>1729</v>
      </c>
      <c r="D1309" s="85" t="s">
        <v>38</v>
      </c>
      <c r="E1309" s="83" t="s">
        <v>51</v>
      </c>
      <c r="F1309" s="83" t="s">
        <v>5111</v>
      </c>
      <c r="G1309" s="83"/>
      <c r="H1309" s="83"/>
      <c r="I1309" s="83">
        <f t="shared" si="1"/>
        <v>1</v>
      </c>
      <c r="J1309" s="83"/>
      <c r="K1309" s="83"/>
      <c r="L1309" s="83"/>
    </row>
    <row r="1310" ht="15.0" customHeight="1">
      <c r="A1310" s="81"/>
      <c r="B1310" s="83"/>
      <c r="C1310" s="84" t="s">
        <v>1731</v>
      </c>
      <c r="D1310" s="85" t="s">
        <v>38</v>
      </c>
      <c r="E1310" s="83" t="s">
        <v>51</v>
      </c>
      <c r="F1310" s="83" t="s">
        <v>5111</v>
      </c>
      <c r="G1310" s="83"/>
      <c r="H1310" s="83"/>
      <c r="I1310" s="83">
        <f t="shared" si="1"/>
        <v>1</v>
      </c>
      <c r="J1310" s="83"/>
      <c r="K1310" s="83"/>
      <c r="L1310" s="83"/>
    </row>
    <row r="1311" ht="15.0" customHeight="1">
      <c r="A1311" s="81"/>
      <c r="B1311" s="83"/>
      <c r="C1311" s="84" t="s">
        <v>1747</v>
      </c>
      <c r="D1311" s="85" t="s">
        <v>38</v>
      </c>
      <c r="E1311" s="83" t="s">
        <v>51</v>
      </c>
      <c r="F1311" s="83" t="s">
        <v>5111</v>
      </c>
      <c r="G1311" s="83"/>
      <c r="H1311" s="83"/>
      <c r="I1311" s="83">
        <f t="shared" si="1"/>
        <v>1</v>
      </c>
      <c r="J1311" s="83"/>
      <c r="K1311" s="83"/>
      <c r="L1311" s="83"/>
    </row>
    <row r="1312" ht="15.0" customHeight="1">
      <c r="A1312" s="81"/>
      <c r="B1312" s="83"/>
      <c r="C1312" s="84" t="s">
        <v>1767</v>
      </c>
      <c r="D1312" s="85" t="s">
        <v>38</v>
      </c>
      <c r="E1312" s="83" t="s">
        <v>51</v>
      </c>
      <c r="F1312" s="83" t="s">
        <v>5111</v>
      </c>
      <c r="G1312" s="83"/>
      <c r="H1312" s="83"/>
      <c r="I1312" s="83">
        <f t="shared" si="1"/>
        <v>1</v>
      </c>
      <c r="J1312" s="83"/>
      <c r="K1312" s="83"/>
      <c r="L1312" s="83"/>
    </row>
    <row r="1313" ht="15.0" customHeight="1">
      <c r="A1313" s="81"/>
      <c r="B1313" s="83"/>
      <c r="C1313" s="84" t="s">
        <v>1755</v>
      </c>
      <c r="D1313" s="85" t="s">
        <v>38</v>
      </c>
      <c r="E1313" s="83" t="s">
        <v>51</v>
      </c>
      <c r="F1313" s="83" t="s">
        <v>5111</v>
      </c>
      <c r="G1313" s="83"/>
      <c r="H1313" s="83"/>
      <c r="I1313" s="83">
        <f t="shared" si="1"/>
        <v>1</v>
      </c>
      <c r="J1313" s="83"/>
      <c r="K1313" s="83"/>
      <c r="L1313" s="83"/>
    </row>
    <row r="1314" ht="15.0" customHeight="1">
      <c r="A1314" s="81"/>
      <c r="B1314" s="83"/>
      <c r="C1314" s="84" t="s">
        <v>1763</v>
      </c>
      <c r="D1314" s="85" t="s">
        <v>38</v>
      </c>
      <c r="E1314" s="83" t="s">
        <v>51</v>
      </c>
      <c r="F1314" s="83" t="s">
        <v>5111</v>
      </c>
      <c r="G1314" s="83"/>
      <c r="H1314" s="83"/>
      <c r="I1314" s="83">
        <f t="shared" si="1"/>
        <v>1</v>
      </c>
      <c r="J1314" s="83"/>
      <c r="K1314" s="83"/>
      <c r="L1314" s="83"/>
    </row>
    <row r="1315" ht="15.0" customHeight="1">
      <c r="A1315" s="81"/>
      <c r="B1315" s="83"/>
      <c r="C1315" s="84" t="s">
        <v>1739</v>
      </c>
      <c r="D1315" s="85" t="s">
        <v>38</v>
      </c>
      <c r="E1315" s="83" t="s">
        <v>51</v>
      </c>
      <c r="F1315" s="83" t="s">
        <v>5111</v>
      </c>
      <c r="G1315" s="83"/>
      <c r="H1315" s="83"/>
      <c r="I1315" s="83">
        <f t="shared" si="1"/>
        <v>1</v>
      </c>
      <c r="J1315" s="83"/>
      <c r="K1315" s="83"/>
      <c r="L1315" s="83"/>
    </row>
    <row r="1316" ht="15.0" customHeight="1">
      <c r="A1316" s="81"/>
      <c r="B1316" s="83"/>
      <c r="C1316" s="84" t="s">
        <v>1759</v>
      </c>
      <c r="D1316" s="85" t="s">
        <v>38</v>
      </c>
      <c r="E1316" s="83" t="s">
        <v>51</v>
      </c>
      <c r="F1316" s="83" t="s">
        <v>5111</v>
      </c>
      <c r="G1316" s="83"/>
      <c r="H1316" s="83"/>
      <c r="I1316" s="83">
        <f t="shared" si="1"/>
        <v>1</v>
      </c>
      <c r="J1316" s="83"/>
      <c r="K1316" s="83"/>
      <c r="L1316" s="83"/>
    </row>
    <row r="1317" ht="15.0" customHeight="1">
      <c r="A1317" s="81"/>
      <c r="B1317" s="83"/>
      <c r="C1317" s="84" t="s">
        <v>3683</v>
      </c>
      <c r="D1317" s="85" t="s">
        <v>38</v>
      </c>
      <c r="E1317" s="83" t="s">
        <v>51</v>
      </c>
      <c r="F1317" s="83"/>
      <c r="G1317" s="83" t="s">
        <v>5111</v>
      </c>
      <c r="H1317" s="83"/>
      <c r="I1317" s="83">
        <f t="shared" si="1"/>
        <v>1</v>
      </c>
      <c r="J1317" s="83"/>
      <c r="K1317" s="83"/>
      <c r="L1317" s="83"/>
    </row>
    <row r="1318" ht="15.0" customHeight="1">
      <c r="A1318" s="81"/>
      <c r="B1318" s="83"/>
      <c r="C1318" s="84" t="s">
        <v>3685</v>
      </c>
      <c r="D1318" s="85" t="s">
        <v>38</v>
      </c>
      <c r="E1318" s="83" t="s">
        <v>51</v>
      </c>
      <c r="F1318" s="83"/>
      <c r="G1318" s="83" t="s">
        <v>5111</v>
      </c>
      <c r="H1318" s="83"/>
      <c r="I1318" s="83">
        <f t="shared" si="1"/>
        <v>1</v>
      </c>
      <c r="J1318" s="83"/>
      <c r="K1318" s="83"/>
      <c r="L1318" s="83"/>
    </row>
    <row r="1319" ht="15.0" customHeight="1">
      <c r="A1319" s="81"/>
      <c r="B1319" s="83"/>
      <c r="C1319" s="84" t="s">
        <v>1775</v>
      </c>
      <c r="D1319" s="85" t="s">
        <v>38</v>
      </c>
      <c r="E1319" s="83" t="s">
        <v>51</v>
      </c>
      <c r="F1319" s="83" t="s">
        <v>5111</v>
      </c>
      <c r="G1319" s="83"/>
      <c r="H1319" s="83"/>
      <c r="I1319" s="83">
        <f t="shared" si="1"/>
        <v>1</v>
      </c>
      <c r="J1319" s="83"/>
      <c r="K1319" s="83"/>
      <c r="L1319" s="83"/>
    </row>
    <row r="1320" ht="15.0" customHeight="1">
      <c r="A1320" s="81"/>
      <c r="B1320" s="83"/>
      <c r="C1320" s="84" t="s">
        <v>3707</v>
      </c>
      <c r="D1320" s="85" t="s">
        <v>38</v>
      </c>
      <c r="E1320" s="83" t="s">
        <v>51</v>
      </c>
      <c r="F1320" s="83"/>
      <c r="G1320" s="83" t="s">
        <v>5111</v>
      </c>
      <c r="H1320" s="83"/>
      <c r="I1320" s="83">
        <f t="shared" si="1"/>
        <v>1</v>
      </c>
      <c r="J1320" s="83"/>
      <c r="K1320" s="83"/>
      <c r="L1320" s="83"/>
    </row>
    <row r="1321" ht="15.0" customHeight="1">
      <c r="A1321" s="81"/>
      <c r="B1321" s="83"/>
      <c r="C1321" s="84" t="s">
        <v>3705</v>
      </c>
      <c r="D1321" s="85" t="s">
        <v>38</v>
      </c>
      <c r="E1321" s="83" t="s">
        <v>51</v>
      </c>
      <c r="F1321" s="83"/>
      <c r="G1321" s="83" t="s">
        <v>5111</v>
      </c>
      <c r="H1321" s="83"/>
      <c r="I1321" s="83">
        <f t="shared" si="1"/>
        <v>1</v>
      </c>
      <c r="J1321" s="83"/>
      <c r="K1321" s="83"/>
      <c r="L1321" s="83"/>
    </row>
    <row r="1322" ht="15.0" customHeight="1">
      <c r="A1322" s="81"/>
      <c r="B1322" s="83"/>
      <c r="C1322" s="84" t="s">
        <v>3687</v>
      </c>
      <c r="D1322" s="85" t="s">
        <v>38</v>
      </c>
      <c r="E1322" s="83" t="s">
        <v>51</v>
      </c>
      <c r="F1322" s="83"/>
      <c r="G1322" s="83" t="s">
        <v>5111</v>
      </c>
      <c r="H1322" s="83"/>
      <c r="I1322" s="83">
        <f t="shared" si="1"/>
        <v>1</v>
      </c>
      <c r="J1322" s="83"/>
      <c r="K1322" s="83"/>
      <c r="L1322" s="83"/>
    </row>
    <row r="1323" ht="15.0" customHeight="1">
      <c r="A1323" s="81"/>
      <c r="B1323" s="83"/>
      <c r="C1323" s="84" t="s">
        <v>3709</v>
      </c>
      <c r="D1323" s="85" t="s">
        <v>38</v>
      </c>
      <c r="E1323" s="83" t="s">
        <v>51</v>
      </c>
      <c r="F1323" s="83"/>
      <c r="G1323" s="83" t="s">
        <v>5111</v>
      </c>
      <c r="H1323" s="83"/>
      <c r="I1323" s="83">
        <f t="shared" si="1"/>
        <v>1</v>
      </c>
      <c r="J1323" s="83"/>
      <c r="K1323" s="83"/>
      <c r="L1323" s="83"/>
    </row>
    <row r="1324" ht="15.0" customHeight="1">
      <c r="A1324" s="81"/>
      <c r="B1324" s="83"/>
      <c r="C1324" s="84" t="s">
        <v>3691</v>
      </c>
      <c r="D1324" s="85" t="s">
        <v>38</v>
      </c>
      <c r="E1324" s="83" t="s">
        <v>51</v>
      </c>
      <c r="F1324" s="83"/>
      <c r="G1324" s="83" t="s">
        <v>5111</v>
      </c>
      <c r="H1324" s="83"/>
      <c r="I1324" s="83">
        <f t="shared" si="1"/>
        <v>1</v>
      </c>
      <c r="J1324" s="83"/>
      <c r="K1324" s="83"/>
      <c r="L1324" s="83"/>
    </row>
    <row r="1325" ht="15.0" customHeight="1">
      <c r="A1325" s="81"/>
      <c r="B1325" s="83"/>
      <c r="C1325" s="84" t="s">
        <v>3711</v>
      </c>
      <c r="D1325" s="85" t="s">
        <v>38</v>
      </c>
      <c r="E1325" s="83" t="s">
        <v>51</v>
      </c>
      <c r="F1325" s="83"/>
      <c r="G1325" s="83" t="s">
        <v>5111</v>
      </c>
      <c r="H1325" s="83"/>
      <c r="I1325" s="83">
        <f t="shared" si="1"/>
        <v>1</v>
      </c>
      <c r="J1325" s="83"/>
      <c r="K1325" s="83"/>
      <c r="L1325" s="83"/>
    </row>
    <row r="1326" ht="15.0" customHeight="1">
      <c r="A1326" s="81"/>
      <c r="B1326" s="83"/>
      <c r="C1326" s="84" t="s">
        <v>3689</v>
      </c>
      <c r="D1326" s="85" t="s">
        <v>38</v>
      </c>
      <c r="E1326" s="83" t="s">
        <v>51</v>
      </c>
      <c r="F1326" s="83"/>
      <c r="G1326" s="83" t="s">
        <v>5111</v>
      </c>
      <c r="H1326" s="83"/>
      <c r="I1326" s="83">
        <f t="shared" si="1"/>
        <v>1</v>
      </c>
      <c r="J1326" s="83"/>
      <c r="K1326" s="83"/>
      <c r="L1326" s="83"/>
    </row>
    <row r="1327" ht="15.0" customHeight="1">
      <c r="A1327" s="81"/>
      <c r="B1327" s="83"/>
      <c r="C1327" s="84" t="s">
        <v>3697</v>
      </c>
      <c r="D1327" s="85" t="s">
        <v>38</v>
      </c>
      <c r="E1327" s="83" t="s">
        <v>51</v>
      </c>
      <c r="F1327" s="83"/>
      <c r="G1327" s="83" t="s">
        <v>5111</v>
      </c>
      <c r="H1327" s="83"/>
      <c r="I1327" s="83">
        <f t="shared" si="1"/>
        <v>1</v>
      </c>
      <c r="J1327" s="83"/>
      <c r="K1327" s="83"/>
      <c r="L1327" s="83"/>
    </row>
    <row r="1328" ht="15.0" customHeight="1">
      <c r="A1328" s="81"/>
      <c r="B1328" s="83"/>
      <c r="C1328" s="84" t="s">
        <v>3650</v>
      </c>
      <c r="D1328" s="85" t="s">
        <v>38</v>
      </c>
      <c r="E1328" s="83" t="s">
        <v>51</v>
      </c>
      <c r="F1328" s="83"/>
      <c r="G1328" s="83" t="s">
        <v>5111</v>
      </c>
      <c r="H1328" s="83"/>
      <c r="I1328" s="83">
        <f t="shared" si="1"/>
        <v>1</v>
      </c>
      <c r="J1328" s="83"/>
      <c r="K1328" s="83"/>
      <c r="L1328" s="83"/>
    </row>
    <row r="1329" ht="15.0" customHeight="1">
      <c r="A1329" s="81"/>
      <c r="B1329" s="83"/>
      <c r="C1329" s="84" t="s">
        <v>3652</v>
      </c>
      <c r="D1329" s="85" t="s">
        <v>38</v>
      </c>
      <c r="E1329" s="83" t="s">
        <v>51</v>
      </c>
      <c r="F1329" s="83"/>
      <c r="G1329" s="83" t="s">
        <v>5111</v>
      </c>
      <c r="H1329" s="83"/>
      <c r="I1329" s="83">
        <f t="shared" si="1"/>
        <v>1</v>
      </c>
      <c r="J1329" s="83"/>
      <c r="K1329" s="83"/>
      <c r="L1329" s="83"/>
    </row>
    <row r="1330" ht="15.0" customHeight="1">
      <c r="A1330" s="81"/>
      <c r="B1330" s="83"/>
      <c r="C1330" s="84" t="s">
        <v>1773</v>
      </c>
      <c r="D1330" s="85" t="s">
        <v>38</v>
      </c>
      <c r="E1330" s="83" t="s">
        <v>51</v>
      </c>
      <c r="F1330" s="83" t="s">
        <v>5111</v>
      </c>
      <c r="G1330" s="83"/>
      <c r="H1330" s="83"/>
      <c r="I1330" s="83">
        <f t="shared" si="1"/>
        <v>1</v>
      </c>
      <c r="J1330" s="83"/>
      <c r="K1330" s="83"/>
      <c r="L1330" s="83"/>
    </row>
    <row r="1331" ht="15.0" customHeight="1">
      <c r="A1331" s="81"/>
      <c r="B1331" s="83"/>
      <c r="C1331" s="84" t="s">
        <v>3695</v>
      </c>
      <c r="D1331" s="85" t="s">
        <v>38</v>
      </c>
      <c r="E1331" s="83" t="s">
        <v>51</v>
      </c>
      <c r="F1331" s="83"/>
      <c r="G1331" s="83" t="s">
        <v>5111</v>
      </c>
      <c r="H1331" s="83"/>
      <c r="I1331" s="83">
        <f t="shared" si="1"/>
        <v>1</v>
      </c>
      <c r="J1331" s="83"/>
      <c r="K1331" s="83"/>
      <c r="L1331" s="83"/>
    </row>
    <row r="1332" ht="15.0" customHeight="1">
      <c r="A1332" s="81"/>
      <c r="B1332" s="83"/>
      <c r="C1332" s="84" t="s">
        <v>3693</v>
      </c>
      <c r="D1332" s="85" t="s">
        <v>38</v>
      </c>
      <c r="E1332" s="83" t="s">
        <v>51</v>
      </c>
      <c r="F1332" s="83"/>
      <c r="G1332" s="83" t="s">
        <v>5111</v>
      </c>
      <c r="H1332" s="83"/>
      <c r="I1332" s="83">
        <f t="shared" si="1"/>
        <v>1</v>
      </c>
      <c r="J1332" s="83"/>
      <c r="K1332" s="83"/>
      <c r="L1332" s="83"/>
    </row>
    <row r="1333" ht="15.0" customHeight="1">
      <c r="A1333" s="81"/>
      <c r="B1333" s="83"/>
      <c r="C1333" s="84" t="s">
        <v>3713</v>
      </c>
      <c r="D1333" s="85" t="s">
        <v>38</v>
      </c>
      <c r="E1333" s="83" t="s">
        <v>51</v>
      </c>
      <c r="F1333" s="83"/>
      <c r="G1333" s="83" t="s">
        <v>5111</v>
      </c>
      <c r="H1333" s="83"/>
      <c r="I1333" s="83">
        <f t="shared" si="1"/>
        <v>1</v>
      </c>
      <c r="J1333" s="83"/>
      <c r="K1333" s="83"/>
      <c r="L1333" s="83"/>
    </row>
    <row r="1334" ht="15.0" customHeight="1">
      <c r="A1334" s="81"/>
      <c r="B1334" s="83"/>
      <c r="C1334" s="84" t="s">
        <v>4870</v>
      </c>
      <c r="D1334" s="85" t="s">
        <v>38</v>
      </c>
      <c r="E1334" s="83" t="s">
        <v>51</v>
      </c>
      <c r="F1334" s="83"/>
      <c r="G1334" s="83"/>
      <c r="H1334" s="83" t="s">
        <v>5111</v>
      </c>
      <c r="I1334" s="83">
        <f t="shared" si="1"/>
        <v>1</v>
      </c>
      <c r="J1334" s="83"/>
      <c r="K1334" s="83"/>
      <c r="L1334" s="83"/>
    </row>
    <row r="1335" ht="15.0" customHeight="1">
      <c r="A1335" s="81"/>
      <c r="B1335" s="83"/>
      <c r="C1335" s="84" t="s">
        <v>1781</v>
      </c>
      <c r="D1335" s="85" t="s">
        <v>38</v>
      </c>
      <c r="E1335" s="83" t="s">
        <v>51</v>
      </c>
      <c r="F1335" s="83" t="s">
        <v>5111</v>
      </c>
      <c r="G1335" s="83"/>
      <c r="H1335" s="83"/>
      <c r="I1335" s="83">
        <f t="shared" si="1"/>
        <v>1</v>
      </c>
      <c r="J1335" s="83"/>
      <c r="K1335" s="83"/>
      <c r="L1335" s="83"/>
    </row>
    <row r="1336" ht="15.0" customHeight="1">
      <c r="A1336" s="81"/>
      <c r="B1336" s="83"/>
      <c r="C1336" s="84" t="s">
        <v>3634</v>
      </c>
      <c r="D1336" s="85" t="s">
        <v>38</v>
      </c>
      <c r="E1336" s="83" t="s">
        <v>51</v>
      </c>
      <c r="F1336" s="83"/>
      <c r="G1336" s="83" t="s">
        <v>5111</v>
      </c>
      <c r="H1336" s="83"/>
      <c r="I1336" s="83">
        <f t="shared" si="1"/>
        <v>1</v>
      </c>
      <c r="J1336" s="83"/>
      <c r="K1336" s="83"/>
      <c r="L1336" s="83"/>
    </row>
    <row r="1337" ht="15.0" customHeight="1">
      <c r="A1337" s="81"/>
      <c r="B1337" s="83"/>
      <c r="C1337" s="84" t="s">
        <v>3660</v>
      </c>
      <c r="D1337" s="85" t="s">
        <v>38</v>
      </c>
      <c r="E1337" s="83" t="s">
        <v>51</v>
      </c>
      <c r="F1337" s="83"/>
      <c r="G1337" s="83" t="s">
        <v>5111</v>
      </c>
      <c r="H1337" s="83"/>
      <c r="I1337" s="83">
        <f t="shared" si="1"/>
        <v>1</v>
      </c>
      <c r="J1337" s="83"/>
      <c r="K1337" s="83"/>
      <c r="L1337" s="83"/>
    </row>
    <row r="1338" ht="15.0" customHeight="1">
      <c r="A1338" s="81"/>
      <c r="B1338" s="83"/>
      <c r="C1338" s="84" t="s">
        <v>3673</v>
      </c>
      <c r="D1338" s="85" t="s">
        <v>38</v>
      </c>
      <c r="E1338" s="83" t="s">
        <v>51</v>
      </c>
      <c r="F1338" s="83"/>
      <c r="G1338" s="83" t="s">
        <v>5111</v>
      </c>
      <c r="H1338" s="83"/>
      <c r="I1338" s="83">
        <f t="shared" si="1"/>
        <v>1</v>
      </c>
      <c r="J1338" s="83"/>
      <c r="K1338" s="83"/>
      <c r="L1338" s="83"/>
    </row>
    <row r="1339" ht="15.0" customHeight="1">
      <c r="A1339" s="81"/>
      <c r="B1339" s="83"/>
      <c r="C1339" s="84" t="s">
        <v>1733</v>
      </c>
      <c r="D1339" s="85" t="s">
        <v>38</v>
      </c>
      <c r="E1339" s="83" t="s">
        <v>51</v>
      </c>
      <c r="F1339" s="83" t="s">
        <v>5111</v>
      </c>
      <c r="G1339" s="83"/>
      <c r="H1339" s="83"/>
      <c r="I1339" s="83">
        <f t="shared" si="1"/>
        <v>1</v>
      </c>
      <c r="J1339" s="83"/>
      <c r="K1339" s="83"/>
      <c r="L1339" s="83"/>
    </row>
    <row r="1340" ht="15.0" customHeight="1">
      <c r="A1340" s="81"/>
      <c r="B1340" s="83"/>
      <c r="C1340" s="84" t="s">
        <v>1741</v>
      </c>
      <c r="D1340" s="85" t="s">
        <v>38</v>
      </c>
      <c r="E1340" s="83" t="s">
        <v>51</v>
      </c>
      <c r="F1340" s="83" t="s">
        <v>5111</v>
      </c>
      <c r="G1340" s="83"/>
      <c r="H1340" s="83"/>
      <c r="I1340" s="83">
        <f t="shared" si="1"/>
        <v>1</v>
      </c>
      <c r="J1340" s="83"/>
      <c r="K1340" s="83"/>
      <c r="L1340" s="83"/>
    </row>
    <row r="1341" ht="15.0" customHeight="1">
      <c r="A1341" s="81"/>
      <c r="B1341" s="83"/>
      <c r="C1341" s="84" t="s">
        <v>1735</v>
      </c>
      <c r="D1341" s="85" t="s">
        <v>38</v>
      </c>
      <c r="E1341" s="83" t="s">
        <v>51</v>
      </c>
      <c r="F1341" s="83" t="s">
        <v>5111</v>
      </c>
      <c r="G1341" s="83"/>
      <c r="H1341" s="83"/>
      <c r="I1341" s="83">
        <f t="shared" si="1"/>
        <v>1</v>
      </c>
      <c r="J1341" s="83"/>
      <c r="K1341" s="83"/>
      <c r="L1341" s="83"/>
    </row>
    <row r="1342" ht="15.0" customHeight="1">
      <c r="A1342" s="81"/>
      <c r="B1342" s="83"/>
      <c r="C1342" s="84" t="s">
        <v>1757</v>
      </c>
      <c r="D1342" s="85" t="s">
        <v>38</v>
      </c>
      <c r="E1342" s="83" t="s">
        <v>51</v>
      </c>
      <c r="F1342" s="83" t="s">
        <v>5111</v>
      </c>
      <c r="G1342" s="83"/>
      <c r="H1342" s="83"/>
      <c r="I1342" s="83">
        <f t="shared" si="1"/>
        <v>1</v>
      </c>
      <c r="J1342" s="83"/>
      <c r="K1342" s="83"/>
      <c r="L1342" s="83"/>
    </row>
    <row r="1343" ht="15.0" customHeight="1">
      <c r="A1343" s="81"/>
      <c r="B1343" s="83"/>
      <c r="C1343" s="84" t="s">
        <v>1787</v>
      </c>
      <c r="D1343" s="85" t="s">
        <v>38</v>
      </c>
      <c r="E1343" s="83" t="s">
        <v>51</v>
      </c>
      <c r="F1343" s="83" t="s">
        <v>5111</v>
      </c>
      <c r="G1343" s="83"/>
      <c r="H1343" s="83"/>
      <c r="I1343" s="83">
        <f t="shared" si="1"/>
        <v>1</v>
      </c>
      <c r="J1343" s="83"/>
      <c r="K1343" s="83"/>
      <c r="L1343" s="83"/>
    </row>
    <row r="1344" ht="21.75" customHeight="1">
      <c r="A1344" s="81"/>
      <c r="B1344" s="83"/>
      <c r="C1344" s="84" t="s">
        <v>1783</v>
      </c>
      <c r="D1344" s="85" t="s">
        <v>38</v>
      </c>
      <c r="E1344" s="83" t="s">
        <v>51</v>
      </c>
      <c r="F1344" s="83" t="s">
        <v>5111</v>
      </c>
      <c r="G1344" s="83"/>
      <c r="H1344" s="83"/>
      <c r="I1344" s="83">
        <f t="shared" si="1"/>
        <v>1</v>
      </c>
      <c r="J1344" s="83"/>
      <c r="K1344" s="83"/>
      <c r="L1344" s="83"/>
    </row>
    <row r="1345" ht="15.0" customHeight="1">
      <c r="A1345" s="81"/>
      <c r="B1345" s="83"/>
      <c r="C1345" s="84" t="s">
        <v>3654</v>
      </c>
      <c r="D1345" s="85" t="s">
        <v>38</v>
      </c>
      <c r="E1345" s="83" t="s">
        <v>51</v>
      </c>
      <c r="F1345" s="83"/>
      <c r="G1345" s="83" t="s">
        <v>5111</v>
      </c>
      <c r="H1345" s="83"/>
      <c r="I1345" s="83">
        <f t="shared" si="1"/>
        <v>1</v>
      </c>
      <c r="J1345" s="83"/>
      <c r="K1345" s="83"/>
      <c r="L1345" s="83"/>
    </row>
    <row r="1346" ht="15.0" customHeight="1">
      <c r="A1346" s="81"/>
      <c r="B1346" s="83"/>
      <c r="C1346" s="84" t="s">
        <v>1749</v>
      </c>
      <c r="D1346" s="85" t="s">
        <v>38</v>
      </c>
      <c r="E1346" s="83" t="s">
        <v>51</v>
      </c>
      <c r="F1346" s="83" t="s">
        <v>5111</v>
      </c>
      <c r="G1346" s="83"/>
      <c r="H1346" s="83"/>
      <c r="I1346" s="83">
        <f t="shared" si="1"/>
        <v>1</v>
      </c>
      <c r="J1346" s="83"/>
      <c r="K1346" s="83"/>
      <c r="L1346" s="83"/>
    </row>
    <row r="1347" ht="15.0" customHeight="1">
      <c r="A1347" s="81"/>
      <c r="B1347" s="83"/>
      <c r="C1347" s="84" t="s">
        <v>3636</v>
      </c>
      <c r="D1347" s="85" t="s">
        <v>38</v>
      </c>
      <c r="E1347" s="83" t="s">
        <v>51</v>
      </c>
      <c r="F1347" s="83"/>
      <c r="G1347" s="83" t="s">
        <v>5111</v>
      </c>
      <c r="H1347" s="83"/>
      <c r="I1347" s="83">
        <f t="shared" si="1"/>
        <v>1</v>
      </c>
      <c r="J1347" s="83"/>
      <c r="K1347" s="83"/>
      <c r="L1347" s="83"/>
    </row>
    <row r="1348" ht="15.0" customHeight="1">
      <c r="A1348" s="81"/>
      <c r="B1348" s="83"/>
      <c r="C1348" s="84" t="s">
        <v>3638</v>
      </c>
      <c r="D1348" s="85" t="s">
        <v>38</v>
      </c>
      <c r="E1348" s="83" t="s">
        <v>51</v>
      </c>
      <c r="F1348" s="83"/>
      <c r="G1348" s="83" t="s">
        <v>5111</v>
      </c>
      <c r="H1348" s="83"/>
      <c r="I1348" s="83">
        <f t="shared" si="1"/>
        <v>1</v>
      </c>
      <c r="J1348" s="83"/>
      <c r="K1348" s="83"/>
      <c r="L1348" s="83"/>
    </row>
    <row r="1349" ht="15.0" customHeight="1">
      <c r="A1349" s="81"/>
      <c r="B1349" s="83"/>
      <c r="C1349" s="84" t="s">
        <v>3640</v>
      </c>
      <c r="D1349" s="85" t="s">
        <v>38</v>
      </c>
      <c r="E1349" s="83" t="s">
        <v>51</v>
      </c>
      <c r="F1349" s="83"/>
      <c r="G1349" s="83" t="s">
        <v>5111</v>
      </c>
      <c r="H1349" s="83"/>
      <c r="I1349" s="83">
        <f t="shared" si="1"/>
        <v>1</v>
      </c>
      <c r="J1349" s="83"/>
      <c r="K1349" s="83"/>
      <c r="L1349" s="83"/>
    </row>
    <row r="1350" ht="15.0" customHeight="1">
      <c r="A1350" s="81"/>
      <c r="B1350" s="89"/>
      <c r="C1350" s="90" t="s">
        <v>1737</v>
      </c>
      <c r="D1350" s="91" t="s">
        <v>38</v>
      </c>
      <c r="E1350" s="89" t="s">
        <v>51</v>
      </c>
      <c r="F1350" s="89" t="s">
        <v>5111</v>
      </c>
      <c r="G1350" s="89" t="s">
        <v>5111</v>
      </c>
      <c r="H1350" s="89"/>
      <c r="I1350" s="89">
        <f t="shared" si="1"/>
        <v>2</v>
      </c>
      <c r="J1350" s="89" t="s">
        <v>5111</v>
      </c>
      <c r="K1350" s="89" t="s">
        <v>5112</v>
      </c>
      <c r="L1350" s="89"/>
    </row>
    <row r="1351" ht="15.0" customHeight="1">
      <c r="A1351" s="81"/>
      <c r="B1351" s="83"/>
      <c r="C1351" s="84" t="s">
        <v>3656</v>
      </c>
      <c r="D1351" s="85" t="s">
        <v>38</v>
      </c>
      <c r="E1351" s="83" t="s">
        <v>51</v>
      </c>
      <c r="F1351" s="83"/>
      <c r="G1351" s="83" t="s">
        <v>5111</v>
      </c>
      <c r="H1351" s="83"/>
      <c r="I1351" s="83">
        <f t="shared" si="1"/>
        <v>1</v>
      </c>
      <c r="J1351" s="83"/>
      <c r="K1351" s="83"/>
      <c r="L1351" s="83"/>
    </row>
    <row r="1352" ht="15.0" customHeight="1">
      <c r="A1352" s="81"/>
      <c r="B1352" s="83"/>
      <c r="C1352" s="84" t="s">
        <v>3667</v>
      </c>
      <c r="D1352" s="85" t="s">
        <v>38</v>
      </c>
      <c r="E1352" s="83" t="s">
        <v>51</v>
      </c>
      <c r="F1352" s="83"/>
      <c r="G1352" s="83" t="s">
        <v>5111</v>
      </c>
      <c r="H1352" s="83"/>
      <c r="I1352" s="83">
        <f t="shared" si="1"/>
        <v>1</v>
      </c>
      <c r="J1352" s="83"/>
      <c r="K1352" s="83"/>
      <c r="L1352" s="83"/>
    </row>
    <row r="1353" ht="15.0" customHeight="1">
      <c r="A1353" s="81"/>
      <c r="B1353" s="83"/>
      <c r="C1353" s="84" t="s">
        <v>3658</v>
      </c>
      <c r="D1353" s="85" t="s">
        <v>38</v>
      </c>
      <c r="E1353" s="83" t="s">
        <v>51</v>
      </c>
      <c r="F1353" s="83"/>
      <c r="G1353" s="83" t="s">
        <v>5111</v>
      </c>
      <c r="H1353" s="83"/>
      <c r="I1353" s="83">
        <f t="shared" si="1"/>
        <v>1</v>
      </c>
      <c r="J1353" s="83"/>
      <c r="K1353" s="83"/>
      <c r="L1353" s="83"/>
    </row>
    <row r="1354" ht="15.0" customHeight="1">
      <c r="A1354" s="81"/>
      <c r="B1354" s="83"/>
      <c r="C1354" s="84" t="s">
        <v>3669</v>
      </c>
      <c r="D1354" s="85" t="s">
        <v>38</v>
      </c>
      <c r="E1354" s="83" t="s">
        <v>51</v>
      </c>
      <c r="F1354" s="83"/>
      <c r="G1354" s="83" t="s">
        <v>5111</v>
      </c>
      <c r="H1354" s="83"/>
      <c r="I1354" s="83">
        <f t="shared" si="1"/>
        <v>1</v>
      </c>
      <c r="J1354" s="83"/>
      <c r="K1354" s="83"/>
      <c r="L1354" s="83"/>
    </row>
    <row r="1355" ht="15.0" customHeight="1">
      <c r="A1355" s="81"/>
      <c r="B1355" s="83"/>
      <c r="C1355" s="84" t="s">
        <v>3665</v>
      </c>
      <c r="D1355" s="85" t="s">
        <v>38</v>
      </c>
      <c r="E1355" s="83" t="s">
        <v>51</v>
      </c>
      <c r="F1355" s="83"/>
      <c r="G1355" s="83" t="s">
        <v>5111</v>
      </c>
      <c r="H1355" s="83"/>
      <c r="I1355" s="83">
        <f t="shared" si="1"/>
        <v>1</v>
      </c>
      <c r="J1355" s="83"/>
      <c r="K1355" s="83"/>
      <c r="L1355" s="83"/>
    </row>
    <row r="1356" ht="15.0" customHeight="1">
      <c r="A1356" s="81"/>
      <c r="B1356" s="83"/>
      <c r="C1356" s="84" t="s">
        <v>3701</v>
      </c>
      <c r="D1356" s="85" t="s">
        <v>38</v>
      </c>
      <c r="E1356" s="83" t="s">
        <v>51</v>
      </c>
      <c r="F1356" s="83"/>
      <c r="G1356" s="83" t="s">
        <v>5111</v>
      </c>
      <c r="H1356" s="83"/>
      <c r="I1356" s="83">
        <f t="shared" si="1"/>
        <v>1</v>
      </c>
      <c r="J1356" s="83"/>
      <c r="K1356" s="83"/>
      <c r="L1356" s="83"/>
    </row>
    <row r="1357" ht="15.0" customHeight="1">
      <c r="A1357" s="81"/>
      <c r="B1357" s="83"/>
      <c r="C1357" s="84" t="s">
        <v>3671</v>
      </c>
      <c r="D1357" s="85" t="s">
        <v>38</v>
      </c>
      <c r="E1357" s="83" t="s">
        <v>51</v>
      </c>
      <c r="F1357" s="83"/>
      <c r="G1357" s="83" t="s">
        <v>5111</v>
      </c>
      <c r="H1357" s="83"/>
      <c r="I1357" s="83">
        <f t="shared" si="1"/>
        <v>1</v>
      </c>
      <c r="J1357" s="83"/>
      <c r="K1357" s="83"/>
      <c r="L1357" s="83"/>
    </row>
    <row r="1358" ht="15.0" customHeight="1">
      <c r="A1358" s="81"/>
      <c r="B1358" s="83"/>
      <c r="C1358" s="84" t="s">
        <v>1795</v>
      </c>
      <c r="D1358" s="85" t="s">
        <v>38</v>
      </c>
      <c r="E1358" s="83" t="s">
        <v>51</v>
      </c>
      <c r="F1358" s="83" t="s">
        <v>5111</v>
      </c>
      <c r="G1358" s="83"/>
      <c r="H1358" s="83"/>
      <c r="I1358" s="83">
        <f t="shared" si="1"/>
        <v>1</v>
      </c>
      <c r="J1358" s="83"/>
      <c r="K1358" s="83"/>
      <c r="L1358" s="83"/>
    </row>
    <row r="1359" ht="15.0" customHeight="1">
      <c r="A1359" s="81"/>
      <c r="B1359" s="83"/>
      <c r="C1359" s="84" t="s">
        <v>3662</v>
      </c>
      <c r="D1359" s="85" t="s">
        <v>38</v>
      </c>
      <c r="E1359" s="83" t="s">
        <v>51</v>
      </c>
      <c r="F1359" s="83"/>
      <c r="G1359" s="83" t="s">
        <v>5111</v>
      </c>
      <c r="H1359" s="83"/>
      <c r="I1359" s="83">
        <f t="shared" si="1"/>
        <v>1</v>
      </c>
      <c r="J1359" s="83"/>
      <c r="K1359" s="83"/>
      <c r="L1359" s="83"/>
    </row>
    <row r="1360" ht="15.0" customHeight="1">
      <c r="A1360" s="81"/>
      <c r="B1360" s="83"/>
      <c r="C1360" s="84" t="s">
        <v>1751</v>
      </c>
      <c r="D1360" s="85" t="s">
        <v>38</v>
      </c>
      <c r="E1360" s="83" t="s">
        <v>51</v>
      </c>
      <c r="F1360" s="83" t="s">
        <v>5111</v>
      </c>
      <c r="G1360" s="83"/>
      <c r="H1360" s="83"/>
      <c r="I1360" s="83">
        <f t="shared" si="1"/>
        <v>1</v>
      </c>
      <c r="J1360" s="83"/>
      <c r="K1360" s="83"/>
      <c r="L1360" s="83"/>
    </row>
    <row r="1361" ht="15.0" customHeight="1">
      <c r="A1361" s="81"/>
      <c r="B1361" s="83"/>
      <c r="C1361" s="84" t="s">
        <v>1797</v>
      </c>
      <c r="D1361" s="85" t="s">
        <v>38</v>
      </c>
      <c r="E1361" s="83" t="s">
        <v>51</v>
      </c>
      <c r="F1361" s="83" t="s">
        <v>5111</v>
      </c>
      <c r="G1361" s="83"/>
      <c r="H1361" s="83"/>
      <c r="I1361" s="83">
        <f t="shared" si="1"/>
        <v>1</v>
      </c>
      <c r="J1361" s="83"/>
      <c r="K1361" s="83"/>
      <c r="L1361" s="83"/>
    </row>
    <row r="1362" ht="15.0" customHeight="1">
      <c r="A1362" s="81"/>
      <c r="B1362" s="83"/>
      <c r="C1362" s="84" t="s">
        <v>3716</v>
      </c>
      <c r="D1362" s="85" t="s">
        <v>1800</v>
      </c>
      <c r="E1362" s="83" t="s">
        <v>53</v>
      </c>
      <c r="F1362" s="83"/>
      <c r="G1362" s="83" t="s">
        <v>5111</v>
      </c>
      <c r="H1362" s="83"/>
      <c r="I1362" s="83">
        <f t="shared" si="1"/>
        <v>1</v>
      </c>
      <c r="J1362" s="83"/>
      <c r="K1362" s="83"/>
      <c r="L1362" s="83"/>
    </row>
    <row r="1363" ht="15.0" customHeight="1">
      <c r="A1363" s="81"/>
      <c r="B1363" s="83"/>
      <c r="C1363" s="84" t="s">
        <v>1799</v>
      </c>
      <c r="D1363" s="85" t="s">
        <v>1800</v>
      </c>
      <c r="E1363" s="83" t="s">
        <v>53</v>
      </c>
      <c r="F1363" s="83" t="s">
        <v>5111</v>
      </c>
      <c r="G1363" s="83"/>
      <c r="H1363" s="83"/>
      <c r="I1363" s="83">
        <f t="shared" si="1"/>
        <v>1</v>
      </c>
      <c r="J1363" s="83"/>
      <c r="K1363" s="83"/>
      <c r="L1363" s="83"/>
    </row>
    <row r="1364" ht="15.0" customHeight="1">
      <c r="A1364" s="81"/>
      <c r="B1364" s="83"/>
      <c r="C1364" s="84" t="s">
        <v>3714</v>
      </c>
      <c r="D1364" s="85" t="s">
        <v>1800</v>
      </c>
      <c r="E1364" s="83" t="s">
        <v>53</v>
      </c>
      <c r="F1364" s="83"/>
      <c r="G1364" s="83" t="s">
        <v>5111</v>
      </c>
      <c r="H1364" s="83"/>
      <c r="I1364" s="83">
        <f t="shared" si="1"/>
        <v>1</v>
      </c>
      <c r="J1364" s="83"/>
      <c r="K1364" s="83"/>
      <c r="L1364" s="83"/>
    </row>
    <row r="1365" ht="15.0" customHeight="1">
      <c r="A1365" s="81"/>
      <c r="B1365" s="83"/>
      <c r="C1365" s="84" t="s">
        <v>3901</v>
      </c>
      <c r="D1365" s="85" t="s">
        <v>5121</v>
      </c>
      <c r="E1365" s="83" t="s">
        <v>49</v>
      </c>
      <c r="F1365" s="83"/>
      <c r="G1365" s="83" t="s">
        <v>5111</v>
      </c>
      <c r="H1365" s="83"/>
      <c r="I1365" s="83">
        <f t="shared" si="1"/>
        <v>1</v>
      </c>
      <c r="J1365" s="83"/>
      <c r="K1365" s="83"/>
      <c r="L1365" s="83"/>
    </row>
    <row r="1366" ht="15.0" customHeight="1">
      <c r="A1366" s="81"/>
      <c r="B1366" s="83"/>
      <c r="C1366" s="84" t="s">
        <v>3731</v>
      </c>
      <c r="D1366" s="85" t="s">
        <v>1803</v>
      </c>
      <c r="E1366" s="83" t="s">
        <v>47</v>
      </c>
      <c r="F1366" s="83"/>
      <c r="G1366" s="83" t="s">
        <v>5111</v>
      </c>
      <c r="H1366" s="83"/>
      <c r="I1366" s="83">
        <f t="shared" si="1"/>
        <v>1</v>
      </c>
      <c r="J1366" s="83"/>
      <c r="K1366" s="83"/>
      <c r="L1366" s="83"/>
    </row>
    <row r="1367" ht="15.0" customHeight="1">
      <c r="A1367" s="81"/>
      <c r="B1367" s="83"/>
      <c r="C1367" s="84" t="s">
        <v>1814</v>
      </c>
      <c r="D1367" s="85" t="s">
        <v>1803</v>
      </c>
      <c r="E1367" s="83" t="s">
        <v>47</v>
      </c>
      <c r="F1367" s="83" t="s">
        <v>5111</v>
      </c>
      <c r="G1367" s="83"/>
      <c r="H1367" s="83"/>
      <c r="I1367" s="83">
        <f t="shared" si="1"/>
        <v>1</v>
      </c>
      <c r="J1367" s="83"/>
      <c r="K1367" s="83"/>
      <c r="L1367" s="83"/>
    </row>
    <row r="1368" ht="15.0" customHeight="1">
      <c r="A1368" s="81"/>
      <c r="B1368" s="83"/>
      <c r="C1368" s="84" t="s">
        <v>3718</v>
      </c>
      <c r="D1368" s="85" t="s">
        <v>1803</v>
      </c>
      <c r="E1368" s="83" t="s">
        <v>47</v>
      </c>
      <c r="F1368" s="83"/>
      <c r="G1368" s="83" t="s">
        <v>5111</v>
      </c>
      <c r="H1368" s="83"/>
      <c r="I1368" s="83">
        <f t="shared" si="1"/>
        <v>1</v>
      </c>
      <c r="J1368" s="83"/>
      <c r="K1368" s="83"/>
      <c r="L1368" s="83"/>
    </row>
    <row r="1369" ht="15.0" customHeight="1">
      <c r="A1369" s="81"/>
      <c r="B1369" s="83"/>
      <c r="C1369" s="84" t="s">
        <v>1810</v>
      </c>
      <c r="D1369" s="85" t="s">
        <v>1803</v>
      </c>
      <c r="E1369" s="83" t="s">
        <v>47</v>
      </c>
      <c r="F1369" s="83" t="s">
        <v>5111</v>
      </c>
      <c r="G1369" s="83"/>
      <c r="H1369" s="83"/>
      <c r="I1369" s="83">
        <f t="shared" si="1"/>
        <v>1</v>
      </c>
      <c r="J1369" s="83"/>
      <c r="K1369" s="83"/>
      <c r="L1369" s="83"/>
    </row>
    <row r="1370" ht="15.0" customHeight="1">
      <c r="A1370" s="81"/>
      <c r="B1370" s="83"/>
      <c r="C1370" s="84" t="s">
        <v>3733</v>
      </c>
      <c r="D1370" s="85" t="s">
        <v>1803</v>
      </c>
      <c r="E1370" s="83" t="s">
        <v>47</v>
      </c>
      <c r="F1370" s="83"/>
      <c r="G1370" s="83" t="s">
        <v>5111</v>
      </c>
      <c r="H1370" s="83"/>
      <c r="I1370" s="83">
        <f t="shared" si="1"/>
        <v>1</v>
      </c>
      <c r="J1370" s="83"/>
      <c r="K1370" s="83"/>
      <c r="L1370" s="83"/>
    </row>
    <row r="1371" ht="15.0" customHeight="1">
      <c r="A1371" s="81"/>
      <c r="B1371" s="83"/>
      <c r="C1371" s="84" t="s">
        <v>3726</v>
      </c>
      <c r="D1371" s="85" t="s">
        <v>1803</v>
      </c>
      <c r="E1371" s="83" t="s">
        <v>47</v>
      </c>
      <c r="F1371" s="83"/>
      <c r="G1371" s="83" t="s">
        <v>5111</v>
      </c>
      <c r="H1371" s="83"/>
      <c r="I1371" s="83">
        <f t="shared" si="1"/>
        <v>1</v>
      </c>
      <c r="J1371" s="83"/>
      <c r="K1371" s="83"/>
      <c r="L1371" s="83"/>
    </row>
    <row r="1372" ht="15.0" customHeight="1">
      <c r="A1372" s="81"/>
      <c r="B1372" s="83"/>
      <c r="C1372" s="84" t="s">
        <v>3737</v>
      </c>
      <c r="D1372" s="85" t="s">
        <v>1803</v>
      </c>
      <c r="E1372" s="83" t="s">
        <v>47</v>
      </c>
      <c r="F1372" s="83"/>
      <c r="G1372" s="83" t="s">
        <v>5111</v>
      </c>
      <c r="H1372" s="83"/>
      <c r="I1372" s="83">
        <f t="shared" si="1"/>
        <v>1</v>
      </c>
      <c r="J1372" s="83"/>
      <c r="K1372" s="83"/>
      <c r="L1372" s="83"/>
    </row>
    <row r="1373" ht="15.0" customHeight="1">
      <c r="A1373" s="81"/>
      <c r="B1373" s="83"/>
      <c r="C1373" s="84" t="s">
        <v>3724</v>
      </c>
      <c r="D1373" s="85" t="s">
        <v>1803</v>
      </c>
      <c r="E1373" s="83" t="s">
        <v>47</v>
      </c>
      <c r="F1373" s="83"/>
      <c r="G1373" s="83" t="s">
        <v>5111</v>
      </c>
      <c r="H1373" s="83"/>
      <c r="I1373" s="83">
        <f t="shared" si="1"/>
        <v>1</v>
      </c>
      <c r="J1373" s="83"/>
      <c r="K1373" s="83"/>
      <c r="L1373" s="83"/>
    </row>
    <row r="1374" ht="15.0" customHeight="1">
      <c r="A1374" s="81"/>
      <c r="B1374" s="83"/>
      <c r="C1374" s="84" t="s">
        <v>3735</v>
      </c>
      <c r="D1374" s="85" t="s">
        <v>1803</v>
      </c>
      <c r="E1374" s="83" t="s">
        <v>47</v>
      </c>
      <c r="F1374" s="83"/>
      <c r="G1374" s="83" t="s">
        <v>5111</v>
      </c>
      <c r="H1374" s="83"/>
      <c r="I1374" s="83">
        <f t="shared" si="1"/>
        <v>1</v>
      </c>
      <c r="J1374" s="83"/>
      <c r="K1374" s="83"/>
      <c r="L1374" s="83"/>
    </row>
    <row r="1375" ht="15.0" customHeight="1">
      <c r="A1375" s="81"/>
      <c r="B1375" s="86"/>
      <c r="C1375" s="87" t="s">
        <v>1812</v>
      </c>
      <c r="D1375" s="88" t="s">
        <v>1803</v>
      </c>
      <c r="E1375" s="86" t="s">
        <v>47</v>
      </c>
      <c r="F1375" s="86" t="s">
        <v>5111</v>
      </c>
      <c r="G1375" s="86"/>
      <c r="H1375" s="86"/>
      <c r="I1375" s="86">
        <f t="shared" si="1"/>
        <v>1</v>
      </c>
      <c r="J1375" s="86"/>
      <c r="K1375" s="86"/>
      <c r="L1375" s="86" t="s">
        <v>5111</v>
      </c>
    </row>
    <row r="1376" ht="15.0" customHeight="1">
      <c r="A1376" s="81"/>
      <c r="B1376" s="83"/>
      <c r="C1376" s="84" t="s">
        <v>3720</v>
      </c>
      <c r="D1376" s="85" t="s">
        <v>1803</v>
      </c>
      <c r="E1376" s="83" t="s">
        <v>47</v>
      </c>
      <c r="F1376" s="83"/>
      <c r="G1376" s="83" t="s">
        <v>5111</v>
      </c>
      <c r="H1376" s="83"/>
      <c r="I1376" s="83">
        <f t="shared" si="1"/>
        <v>1</v>
      </c>
      <c r="J1376" s="83"/>
      <c r="K1376" s="83"/>
      <c r="L1376" s="83"/>
    </row>
    <row r="1377" ht="15.0" customHeight="1">
      <c r="A1377" s="81"/>
      <c r="B1377" s="83"/>
      <c r="C1377" s="84" t="s">
        <v>3728</v>
      </c>
      <c r="D1377" s="85" t="s">
        <v>1803</v>
      </c>
      <c r="E1377" s="83" t="s">
        <v>47</v>
      </c>
      <c r="F1377" s="83"/>
      <c r="G1377" s="83" t="s">
        <v>5111</v>
      </c>
      <c r="H1377" s="83"/>
      <c r="I1377" s="83">
        <f t="shared" si="1"/>
        <v>1</v>
      </c>
      <c r="J1377" s="83"/>
      <c r="K1377" s="83"/>
      <c r="L1377" s="83"/>
    </row>
    <row r="1378" ht="15.0" customHeight="1">
      <c r="A1378" s="81"/>
      <c r="B1378" s="83"/>
      <c r="C1378" s="84" t="s">
        <v>1806</v>
      </c>
      <c r="D1378" s="85" t="s">
        <v>1803</v>
      </c>
      <c r="E1378" s="83" t="s">
        <v>47</v>
      </c>
      <c r="F1378" s="83" t="s">
        <v>5111</v>
      </c>
      <c r="G1378" s="83"/>
      <c r="H1378" s="83"/>
      <c r="I1378" s="83">
        <f t="shared" si="1"/>
        <v>1</v>
      </c>
      <c r="J1378" s="83"/>
      <c r="K1378" s="83"/>
      <c r="L1378" s="83"/>
    </row>
    <row r="1379" ht="15.0" customHeight="1">
      <c r="A1379" s="81"/>
      <c r="B1379" s="83"/>
      <c r="C1379" s="84" t="s">
        <v>1808</v>
      </c>
      <c r="D1379" s="85" t="s">
        <v>1803</v>
      </c>
      <c r="E1379" s="83" t="s">
        <v>47</v>
      </c>
      <c r="F1379" s="83" t="s">
        <v>5111</v>
      </c>
      <c r="G1379" s="83"/>
      <c r="H1379" s="83"/>
      <c r="I1379" s="83">
        <f t="shared" si="1"/>
        <v>1</v>
      </c>
      <c r="J1379" s="83"/>
      <c r="K1379" s="83"/>
      <c r="L1379" s="83"/>
    </row>
    <row r="1380" ht="15.0" customHeight="1">
      <c r="A1380" s="81"/>
      <c r="B1380" s="83"/>
      <c r="C1380" s="84" t="s">
        <v>3722</v>
      </c>
      <c r="D1380" s="85" t="s">
        <v>1803</v>
      </c>
      <c r="E1380" s="83" t="s">
        <v>47</v>
      </c>
      <c r="F1380" s="83"/>
      <c r="G1380" s="83" t="s">
        <v>5111</v>
      </c>
      <c r="H1380" s="83"/>
      <c r="I1380" s="83">
        <f t="shared" si="1"/>
        <v>1</v>
      </c>
      <c r="J1380" s="83"/>
      <c r="K1380" s="83"/>
      <c r="L1380" s="83"/>
    </row>
    <row r="1381" ht="15.0" customHeight="1">
      <c r="A1381" s="81"/>
      <c r="B1381" s="89"/>
      <c r="C1381" s="90" t="s">
        <v>1802</v>
      </c>
      <c r="D1381" s="91" t="s">
        <v>1803</v>
      </c>
      <c r="E1381" s="89" t="s">
        <v>47</v>
      </c>
      <c r="F1381" s="89" t="s">
        <v>5111</v>
      </c>
      <c r="G1381" s="89" t="s">
        <v>5111</v>
      </c>
      <c r="H1381" s="89"/>
      <c r="I1381" s="89">
        <f t="shared" si="1"/>
        <v>2</v>
      </c>
      <c r="J1381" s="89" t="s">
        <v>5111</v>
      </c>
      <c r="K1381" s="89" t="s">
        <v>5112</v>
      </c>
      <c r="L1381" s="89" t="s">
        <v>5111</v>
      </c>
    </row>
    <row r="1382" ht="15.0" customHeight="1">
      <c r="A1382" s="81"/>
      <c r="B1382" s="83"/>
      <c r="C1382" s="84" t="s">
        <v>1819</v>
      </c>
      <c r="D1382" s="85" t="s">
        <v>1817</v>
      </c>
      <c r="E1382" s="83" t="s">
        <v>49</v>
      </c>
      <c r="F1382" s="83" t="s">
        <v>5111</v>
      </c>
      <c r="G1382" s="83"/>
      <c r="H1382" s="83"/>
      <c r="I1382" s="83">
        <f t="shared" si="1"/>
        <v>1</v>
      </c>
      <c r="J1382" s="83"/>
      <c r="K1382" s="83"/>
      <c r="L1382" s="83"/>
    </row>
    <row r="1383" ht="15.0" customHeight="1">
      <c r="A1383" s="81"/>
      <c r="B1383" s="83"/>
      <c r="C1383" s="84" t="s">
        <v>1816</v>
      </c>
      <c r="D1383" s="85" t="s">
        <v>1817</v>
      </c>
      <c r="E1383" s="83" t="s">
        <v>49</v>
      </c>
      <c r="F1383" s="83" t="s">
        <v>5111</v>
      </c>
      <c r="G1383" s="83"/>
      <c r="H1383" s="83"/>
      <c r="I1383" s="83">
        <f t="shared" si="1"/>
        <v>1</v>
      </c>
      <c r="J1383" s="83"/>
      <c r="K1383" s="83"/>
      <c r="L1383" s="83"/>
    </row>
    <row r="1384" ht="15.0" customHeight="1">
      <c r="A1384" s="81"/>
      <c r="B1384" s="83"/>
      <c r="C1384" s="84" t="s">
        <v>3739</v>
      </c>
      <c r="D1384" s="85" t="s">
        <v>1817</v>
      </c>
      <c r="E1384" s="83" t="s">
        <v>49</v>
      </c>
      <c r="F1384" s="83"/>
      <c r="G1384" s="83" t="s">
        <v>5111</v>
      </c>
      <c r="H1384" s="83"/>
      <c r="I1384" s="83">
        <f t="shared" si="1"/>
        <v>1</v>
      </c>
      <c r="J1384" s="83"/>
      <c r="K1384" s="83"/>
      <c r="L1384" s="83"/>
    </row>
    <row r="1385" ht="15.0" customHeight="1">
      <c r="A1385" s="81"/>
      <c r="B1385" s="83"/>
      <c r="C1385" s="84" t="s">
        <v>1830</v>
      </c>
      <c r="D1385" s="85" t="s">
        <v>1822</v>
      </c>
      <c r="E1385" s="83" t="s">
        <v>45</v>
      </c>
      <c r="F1385" s="83" t="s">
        <v>5111</v>
      </c>
      <c r="G1385" s="83"/>
      <c r="H1385" s="83"/>
      <c r="I1385" s="83">
        <f t="shared" si="1"/>
        <v>1</v>
      </c>
      <c r="J1385" s="83"/>
      <c r="K1385" s="83"/>
      <c r="L1385" s="83"/>
    </row>
    <row r="1386" ht="15.0" customHeight="1">
      <c r="A1386" s="81"/>
      <c r="B1386" s="83"/>
      <c r="C1386" s="84" t="s">
        <v>3743</v>
      </c>
      <c r="D1386" s="85" t="s">
        <v>1822</v>
      </c>
      <c r="E1386" s="83" t="s">
        <v>45</v>
      </c>
      <c r="F1386" s="83"/>
      <c r="G1386" s="83" t="s">
        <v>5111</v>
      </c>
      <c r="H1386" s="83"/>
      <c r="I1386" s="83">
        <f t="shared" si="1"/>
        <v>1</v>
      </c>
      <c r="J1386" s="83"/>
      <c r="K1386" s="83"/>
      <c r="L1386" s="83"/>
    </row>
    <row r="1387" ht="15.0" customHeight="1">
      <c r="A1387" s="81"/>
      <c r="B1387" s="83"/>
      <c r="C1387" s="84" t="s">
        <v>3741</v>
      </c>
      <c r="D1387" s="85" t="s">
        <v>1822</v>
      </c>
      <c r="E1387" s="83" t="s">
        <v>45</v>
      </c>
      <c r="F1387" s="83"/>
      <c r="G1387" s="83" t="s">
        <v>5111</v>
      </c>
      <c r="H1387" s="83"/>
      <c r="I1387" s="83">
        <f t="shared" si="1"/>
        <v>1</v>
      </c>
      <c r="J1387" s="83"/>
      <c r="K1387" s="83"/>
      <c r="L1387" s="83"/>
    </row>
    <row r="1388" ht="15.0" customHeight="1">
      <c r="A1388" s="81"/>
      <c r="B1388" s="83"/>
      <c r="C1388" s="84" t="s">
        <v>1828</v>
      </c>
      <c r="D1388" s="85" t="s">
        <v>1822</v>
      </c>
      <c r="E1388" s="83" t="s">
        <v>45</v>
      </c>
      <c r="F1388" s="83" t="s">
        <v>5111</v>
      </c>
      <c r="G1388" s="83"/>
      <c r="H1388" s="83"/>
      <c r="I1388" s="83">
        <f t="shared" si="1"/>
        <v>1</v>
      </c>
      <c r="J1388" s="83"/>
      <c r="K1388" s="83"/>
      <c r="L1388" s="83"/>
    </row>
    <row r="1389" ht="15.0" customHeight="1">
      <c r="A1389" s="81"/>
      <c r="B1389" s="86"/>
      <c r="C1389" s="87" t="s">
        <v>3745</v>
      </c>
      <c r="D1389" s="88" t="s">
        <v>1822</v>
      </c>
      <c r="E1389" s="86" t="s">
        <v>45</v>
      </c>
      <c r="F1389" s="86"/>
      <c r="G1389" s="86" t="s">
        <v>5111</v>
      </c>
      <c r="H1389" s="86"/>
      <c r="I1389" s="86">
        <f t="shared" si="1"/>
        <v>1</v>
      </c>
      <c r="J1389" s="86"/>
      <c r="K1389" s="86"/>
      <c r="L1389" s="86" t="s">
        <v>5111</v>
      </c>
    </row>
    <row r="1390" ht="15.0" customHeight="1">
      <c r="A1390" s="81"/>
      <c r="B1390" s="83"/>
      <c r="C1390" s="84" t="s">
        <v>1826</v>
      </c>
      <c r="D1390" s="85" t="s">
        <v>1822</v>
      </c>
      <c r="E1390" s="83" t="s">
        <v>45</v>
      </c>
      <c r="F1390" s="83" t="s">
        <v>5111</v>
      </c>
      <c r="G1390" s="83"/>
      <c r="H1390" s="83"/>
      <c r="I1390" s="83">
        <f t="shared" si="1"/>
        <v>1</v>
      </c>
      <c r="J1390" s="83"/>
      <c r="K1390" s="83"/>
      <c r="L1390" s="83"/>
    </row>
    <row r="1391" ht="15.0" customHeight="1">
      <c r="A1391" s="81"/>
      <c r="B1391" s="83"/>
      <c r="C1391" s="84" t="s">
        <v>4873</v>
      </c>
      <c r="D1391" s="85" t="s">
        <v>1822</v>
      </c>
      <c r="E1391" s="83" t="s">
        <v>45</v>
      </c>
      <c r="F1391" s="83"/>
      <c r="G1391" s="83"/>
      <c r="H1391" s="83" t="s">
        <v>5111</v>
      </c>
      <c r="I1391" s="83">
        <f t="shared" si="1"/>
        <v>1</v>
      </c>
      <c r="J1391" s="83"/>
      <c r="K1391" s="83"/>
      <c r="L1391" s="83"/>
    </row>
    <row r="1392" ht="15.0" customHeight="1">
      <c r="A1392" s="81"/>
      <c r="B1392" s="83"/>
      <c r="C1392" s="84" t="s">
        <v>1834</v>
      </c>
      <c r="D1392" s="85" t="s">
        <v>1822</v>
      </c>
      <c r="E1392" s="83" t="s">
        <v>45</v>
      </c>
      <c r="F1392" s="83" t="s">
        <v>5111</v>
      </c>
      <c r="G1392" s="83"/>
      <c r="H1392" s="83"/>
      <c r="I1392" s="83">
        <f t="shared" si="1"/>
        <v>1</v>
      </c>
      <c r="J1392" s="83"/>
      <c r="K1392" s="83"/>
      <c r="L1392" s="83"/>
    </row>
    <row r="1393" ht="15.0" customHeight="1">
      <c r="A1393" s="81"/>
      <c r="B1393" s="83"/>
      <c r="C1393" s="84" t="s">
        <v>1821</v>
      </c>
      <c r="D1393" s="85" t="s">
        <v>1822</v>
      </c>
      <c r="E1393" s="83" t="s">
        <v>45</v>
      </c>
      <c r="F1393" s="83" t="s">
        <v>5111</v>
      </c>
      <c r="G1393" s="83"/>
      <c r="H1393" s="83"/>
      <c r="I1393" s="83">
        <f t="shared" si="1"/>
        <v>1</v>
      </c>
      <c r="J1393" s="83"/>
      <c r="K1393" s="83"/>
      <c r="L1393" s="83"/>
    </row>
    <row r="1394" ht="15.0" customHeight="1">
      <c r="A1394" s="81"/>
      <c r="B1394" s="83"/>
      <c r="C1394" s="84" t="s">
        <v>1824</v>
      </c>
      <c r="D1394" s="85" t="s">
        <v>1822</v>
      </c>
      <c r="E1394" s="83" t="s">
        <v>45</v>
      </c>
      <c r="F1394" s="83" t="s">
        <v>5111</v>
      </c>
      <c r="G1394" s="83"/>
      <c r="H1394" s="83"/>
      <c r="I1394" s="83">
        <f t="shared" si="1"/>
        <v>1</v>
      </c>
      <c r="J1394" s="83"/>
      <c r="K1394" s="83"/>
      <c r="L1394" s="83"/>
    </row>
    <row r="1395" ht="15.0" customHeight="1">
      <c r="A1395" s="81"/>
      <c r="B1395" s="83"/>
      <c r="C1395" s="84" t="s">
        <v>1832</v>
      </c>
      <c r="D1395" s="85" t="s">
        <v>1822</v>
      </c>
      <c r="E1395" s="83" t="s">
        <v>45</v>
      </c>
      <c r="F1395" s="83" t="s">
        <v>5111</v>
      </c>
      <c r="G1395" s="83"/>
      <c r="H1395" s="83"/>
      <c r="I1395" s="83">
        <f t="shared" si="1"/>
        <v>1</v>
      </c>
      <c r="J1395" s="83"/>
      <c r="K1395" s="83"/>
      <c r="L1395" s="83"/>
    </row>
    <row r="1396" ht="15.0" customHeight="1">
      <c r="A1396" s="81"/>
      <c r="B1396" s="83"/>
      <c r="C1396" s="84" t="s">
        <v>3748</v>
      </c>
      <c r="D1396" s="85" t="s">
        <v>1822</v>
      </c>
      <c r="E1396" s="83" t="s">
        <v>45</v>
      </c>
      <c r="F1396" s="83"/>
      <c r="G1396" s="83" t="s">
        <v>5111</v>
      </c>
      <c r="H1396" s="83"/>
      <c r="I1396" s="83">
        <f t="shared" si="1"/>
        <v>1</v>
      </c>
      <c r="J1396" s="83"/>
      <c r="K1396" s="83"/>
      <c r="L1396" s="83"/>
    </row>
    <row r="1397" ht="15.0" customHeight="1">
      <c r="A1397" s="81"/>
      <c r="B1397" s="83"/>
      <c r="C1397" s="84" t="s">
        <v>1836</v>
      </c>
      <c r="D1397" s="85" t="s">
        <v>1822</v>
      </c>
      <c r="E1397" s="83" t="s">
        <v>45</v>
      </c>
      <c r="F1397" s="83" t="s">
        <v>5111</v>
      </c>
      <c r="G1397" s="83"/>
      <c r="H1397" s="83"/>
      <c r="I1397" s="83">
        <f t="shared" si="1"/>
        <v>1</v>
      </c>
      <c r="J1397" s="83"/>
      <c r="K1397" s="83"/>
      <c r="L1397" s="83"/>
    </row>
    <row r="1398" ht="15.0" customHeight="1">
      <c r="A1398" s="81"/>
      <c r="B1398" s="83"/>
      <c r="C1398" s="84" t="s">
        <v>1838</v>
      </c>
      <c r="D1398" s="85" t="s">
        <v>1822</v>
      </c>
      <c r="E1398" s="83" t="s">
        <v>45</v>
      </c>
      <c r="F1398" s="83" t="s">
        <v>5111</v>
      </c>
      <c r="G1398" s="83"/>
      <c r="H1398" s="83"/>
      <c r="I1398" s="83">
        <f t="shared" si="1"/>
        <v>1</v>
      </c>
      <c r="J1398" s="83"/>
      <c r="K1398" s="83"/>
      <c r="L1398" s="83"/>
    </row>
    <row r="1399" ht="15.0" customHeight="1">
      <c r="A1399" s="81"/>
      <c r="B1399" s="83"/>
      <c r="C1399" s="84" t="s">
        <v>1840</v>
      </c>
      <c r="D1399" s="85" t="s">
        <v>1841</v>
      </c>
      <c r="E1399" s="83" t="s">
        <v>45</v>
      </c>
      <c r="F1399" s="83" t="s">
        <v>5111</v>
      </c>
      <c r="G1399" s="83"/>
      <c r="H1399" s="83"/>
      <c r="I1399" s="83">
        <f t="shared" si="1"/>
        <v>1</v>
      </c>
      <c r="J1399" s="83"/>
      <c r="K1399" s="83"/>
      <c r="L1399" s="83"/>
    </row>
    <row r="1400" ht="15.0" customHeight="1">
      <c r="A1400" s="81"/>
      <c r="B1400" s="83"/>
      <c r="C1400" s="84" t="s">
        <v>3750</v>
      </c>
      <c r="D1400" s="85" t="s">
        <v>1841</v>
      </c>
      <c r="E1400" s="83" t="s">
        <v>45</v>
      </c>
      <c r="F1400" s="83"/>
      <c r="G1400" s="83" t="s">
        <v>5111</v>
      </c>
      <c r="H1400" s="83"/>
      <c r="I1400" s="83">
        <f t="shared" si="1"/>
        <v>1</v>
      </c>
      <c r="J1400" s="83"/>
      <c r="K1400" s="83"/>
      <c r="L1400" s="83"/>
    </row>
    <row r="1401" ht="15.0" customHeight="1">
      <c r="A1401" s="81"/>
      <c r="B1401" s="86"/>
      <c r="C1401" s="87" t="s">
        <v>1843</v>
      </c>
      <c r="D1401" s="88" t="s">
        <v>1841</v>
      </c>
      <c r="E1401" s="86" t="s">
        <v>45</v>
      </c>
      <c r="F1401" s="86" t="s">
        <v>5111</v>
      </c>
      <c r="G1401" s="86"/>
      <c r="H1401" s="86"/>
      <c r="I1401" s="86">
        <f t="shared" si="1"/>
        <v>1</v>
      </c>
      <c r="J1401" s="86"/>
      <c r="K1401" s="86"/>
      <c r="L1401" s="86" t="s">
        <v>5111</v>
      </c>
    </row>
    <row r="1402" ht="15.0" customHeight="1">
      <c r="A1402" s="81"/>
      <c r="B1402" s="83"/>
      <c r="C1402" s="84" t="s">
        <v>1849</v>
      </c>
      <c r="D1402" s="85" t="s">
        <v>1847</v>
      </c>
      <c r="E1402" s="83" t="s">
        <v>47</v>
      </c>
      <c r="F1402" s="83" t="s">
        <v>5111</v>
      </c>
      <c r="G1402" s="83"/>
      <c r="H1402" s="83"/>
      <c r="I1402" s="83">
        <f t="shared" si="1"/>
        <v>1</v>
      </c>
      <c r="J1402" s="83"/>
      <c r="K1402" s="83"/>
      <c r="L1402" s="83"/>
    </row>
    <row r="1403" ht="15.0" customHeight="1">
      <c r="A1403" s="81"/>
      <c r="B1403" s="83"/>
      <c r="C1403" s="84" t="s">
        <v>3752</v>
      </c>
      <c r="D1403" s="85" t="s">
        <v>1847</v>
      </c>
      <c r="E1403" s="83" t="s">
        <v>47</v>
      </c>
      <c r="F1403" s="83"/>
      <c r="G1403" s="83" t="s">
        <v>5111</v>
      </c>
      <c r="H1403" s="83"/>
      <c r="I1403" s="83">
        <f t="shared" si="1"/>
        <v>1</v>
      </c>
      <c r="J1403" s="83"/>
      <c r="K1403" s="83"/>
      <c r="L1403" s="83"/>
    </row>
    <row r="1404" ht="15.0" customHeight="1">
      <c r="A1404" s="81"/>
      <c r="B1404" s="83"/>
      <c r="C1404" s="84" t="s">
        <v>3754</v>
      </c>
      <c r="D1404" s="85" t="s">
        <v>1847</v>
      </c>
      <c r="E1404" s="83" t="s">
        <v>47</v>
      </c>
      <c r="F1404" s="83"/>
      <c r="G1404" s="83" t="s">
        <v>5111</v>
      </c>
      <c r="H1404" s="83"/>
      <c r="I1404" s="83">
        <f t="shared" si="1"/>
        <v>1</v>
      </c>
      <c r="J1404" s="83"/>
      <c r="K1404" s="83"/>
      <c r="L1404" s="83"/>
    </row>
    <row r="1405" ht="15.0" customHeight="1">
      <c r="A1405" s="81"/>
      <c r="B1405" s="83"/>
      <c r="C1405" s="84" t="s">
        <v>1846</v>
      </c>
      <c r="D1405" s="85" t="s">
        <v>1847</v>
      </c>
      <c r="E1405" s="83" t="s">
        <v>47</v>
      </c>
      <c r="F1405" s="83" t="s">
        <v>5111</v>
      </c>
      <c r="G1405" s="83"/>
      <c r="H1405" s="83"/>
      <c r="I1405" s="83">
        <f t="shared" si="1"/>
        <v>1</v>
      </c>
      <c r="J1405" s="83"/>
      <c r="K1405" s="83"/>
      <c r="L1405" s="83"/>
    </row>
    <row r="1406" ht="15.0" customHeight="1">
      <c r="A1406" s="81"/>
      <c r="B1406" s="83"/>
      <c r="C1406" s="84" t="s">
        <v>1854</v>
      </c>
      <c r="D1406" s="85" t="s">
        <v>1852</v>
      </c>
      <c r="E1406" s="83" t="s">
        <v>45</v>
      </c>
      <c r="F1406" s="83" t="s">
        <v>5111</v>
      </c>
      <c r="G1406" s="83"/>
      <c r="H1406" s="83"/>
      <c r="I1406" s="83">
        <f t="shared" si="1"/>
        <v>1</v>
      </c>
      <c r="J1406" s="83"/>
      <c r="K1406" s="83"/>
      <c r="L1406" s="83"/>
    </row>
    <row r="1407" ht="15.0" customHeight="1">
      <c r="A1407" s="81"/>
      <c r="B1407" s="83"/>
      <c r="C1407" s="84" t="s">
        <v>1851</v>
      </c>
      <c r="D1407" s="85" t="s">
        <v>1852</v>
      </c>
      <c r="E1407" s="83" t="s">
        <v>45</v>
      </c>
      <c r="F1407" s="83" t="s">
        <v>5111</v>
      </c>
      <c r="G1407" s="83"/>
      <c r="H1407" s="83"/>
      <c r="I1407" s="83">
        <f t="shared" si="1"/>
        <v>1</v>
      </c>
      <c r="J1407" s="83"/>
      <c r="K1407" s="83"/>
      <c r="L1407" s="83"/>
    </row>
    <row r="1408" ht="15.0" customHeight="1">
      <c r="A1408" s="81"/>
      <c r="B1408" s="83"/>
      <c r="C1408" s="84" t="s">
        <v>1861</v>
      </c>
      <c r="D1408" s="85" t="s">
        <v>1857</v>
      </c>
      <c r="E1408" s="83" t="s">
        <v>47</v>
      </c>
      <c r="F1408" s="83" t="s">
        <v>5111</v>
      </c>
      <c r="G1408" s="83"/>
      <c r="H1408" s="83"/>
      <c r="I1408" s="83">
        <f t="shared" si="1"/>
        <v>1</v>
      </c>
      <c r="J1408" s="83"/>
      <c r="K1408" s="83"/>
      <c r="L1408" s="83"/>
    </row>
    <row r="1409" ht="15.0" customHeight="1">
      <c r="A1409" s="81"/>
      <c r="B1409" s="83"/>
      <c r="C1409" s="84" t="s">
        <v>1856</v>
      </c>
      <c r="D1409" s="85" t="s">
        <v>1857</v>
      </c>
      <c r="E1409" s="83" t="s">
        <v>47</v>
      </c>
      <c r="F1409" s="83" t="s">
        <v>5111</v>
      </c>
      <c r="G1409" s="83"/>
      <c r="H1409" s="83"/>
      <c r="I1409" s="83">
        <f t="shared" si="1"/>
        <v>1</v>
      </c>
      <c r="J1409" s="83"/>
      <c r="K1409" s="83"/>
      <c r="L1409" s="83"/>
    </row>
    <row r="1410" ht="15.0" customHeight="1">
      <c r="A1410" s="81"/>
      <c r="B1410" s="83"/>
      <c r="C1410" s="84" t="s">
        <v>1863</v>
      </c>
      <c r="D1410" s="85" t="s">
        <v>1857</v>
      </c>
      <c r="E1410" s="83" t="s">
        <v>47</v>
      </c>
      <c r="F1410" s="83" t="s">
        <v>5111</v>
      </c>
      <c r="G1410" s="83"/>
      <c r="H1410" s="83"/>
      <c r="I1410" s="83">
        <f t="shared" si="1"/>
        <v>1</v>
      </c>
      <c r="J1410" s="83"/>
      <c r="K1410" s="83"/>
      <c r="L1410" s="83"/>
    </row>
    <row r="1411" ht="15.0" customHeight="1">
      <c r="A1411" s="81"/>
      <c r="B1411" s="83"/>
      <c r="C1411" s="84" t="s">
        <v>1859</v>
      </c>
      <c r="D1411" s="85" t="s">
        <v>1857</v>
      </c>
      <c r="E1411" s="83" t="s">
        <v>47</v>
      </c>
      <c r="F1411" s="83" t="s">
        <v>5111</v>
      </c>
      <c r="G1411" s="83"/>
      <c r="H1411" s="83"/>
      <c r="I1411" s="83">
        <f t="shared" si="1"/>
        <v>1</v>
      </c>
      <c r="J1411" s="83"/>
      <c r="K1411" s="83"/>
      <c r="L1411" s="83"/>
    </row>
    <row r="1412" ht="15.0" customHeight="1">
      <c r="A1412" s="81"/>
      <c r="B1412" s="83"/>
      <c r="C1412" s="84" t="s">
        <v>4876</v>
      </c>
      <c r="D1412" s="85" t="s">
        <v>3757</v>
      </c>
      <c r="E1412" s="83" t="s">
        <v>49</v>
      </c>
      <c r="F1412" s="83"/>
      <c r="G1412" s="83"/>
      <c r="H1412" s="83" t="s">
        <v>5111</v>
      </c>
      <c r="I1412" s="83">
        <f t="shared" si="1"/>
        <v>1</v>
      </c>
      <c r="J1412" s="83"/>
      <c r="K1412" s="83"/>
      <c r="L1412" s="83"/>
    </row>
    <row r="1413" ht="15.0" customHeight="1">
      <c r="A1413" s="81"/>
      <c r="B1413" s="83"/>
      <c r="C1413" s="84" t="s">
        <v>1876</v>
      </c>
      <c r="D1413" s="85" t="s">
        <v>3757</v>
      </c>
      <c r="E1413" s="83" t="s">
        <v>49</v>
      </c>
      <c r="F1413" s="83" t="s">
        <v>5111</v>
      </c>
      <c r="G1413" s="83"/>
      <c r="H1413" s="83"/>
      <c r="I1413" s="83">
        <f t="shared" si="1"/>
        <v>1</v>
      </c>
      <c r="J1413" s="83"/>
      <c r="K1413" s="83"/>
      <c r="L1413" s="83"/>
    </row>
    <row r="1414" ht="15.0" customHeight="1">
      <c r="A1414" s="81"/>
      <c r="B1414" s="83"/>
      <c r="C1414" s="84" t="s">
        <v>1868</v>
      </c>
      <c r="D1414" s="85" t="s">
        <v>3757</v>
      </c>
      <c r="E1414" s="83" t="s">
        <v>49</v>
      </c>
      <c r="F1414" s="83" t="s">
        <v>5111</v>
      </c>
      <c r="G1414" s="83"/>
      <c r="H1414" s="83"/>
      <c r="I1414" s="83">
        <f t="shared" si="1"/>
        <v>1</v>
      </c>
      <c r="J1414" s="83"/>
      <c r="K1414" s="83"/>
      <c r="L1414" s="83"/>
    </row>
    <row r="1415" ht="15.0" customHeight="1">
      <c r="A1415" s="81"/>
      <c r="B1415" s="83"/>
      <c r="C1415" s="84" t="s">
        <v>1884</v>
      </c>
      <c r="D1415" s="85" t="s">
        <v>3757</v>
      </c>
      <c r="E1415" s="83" t="s">
        <v>49</v>
      </c>
      <c r="F1415" s="83" t="s">
        <v>5111</v>
      </c>
      <c r="G1415" s="83"/>
      <c r="H1415" s="83"/>
      <c r="I1415" s="83">
        <f t="shared" si="1"/>
        <v>1</v>
      </c>
      <c r="J1415" s="83"/>
      <c r="K1415" s="83"/>
      <c r="L1415" s="83"/>
    </row>
    <row r="1416" ht="15.0" customHeight="1">
      <c r="A1416" s="81"/>
      <c r="B1416" s="83"/>
      <c r="C1416" s="84" t="s">
        <v>1870</v>
      </c>
      <c r="D1416" s="85" t="s">
        <v>3757</v>
      </c>
      <c r="E1416" s="83" t="s">
        <v>49</v>
      </c>
      <c r="F1416" s="83" t="s">
        <v>5111</v>
      </c>
      <c r="G1416" s="83"/>
      <c r="H1416" s="83"/>
      <c r="I1416" s="83">
        <f t="shared" si="1"/>
        <v>1</v>
      </c>
      <c r="J1416" s="83"/>
      <c r="K1416" s="83"/>
      <c r="L1416" s="83"/>
    </row>
    <row r="1417" ht="15.0" customHeight="1">
      <c r="A1417" s="81"/>
      <c r="B1417" s="83"/>
      <c r="C1417" s="84" t="s">
        <v>1874</v>
      </c>
      <c r="D1417" s="85" t="s">
        <v>3757</v>
      </c>
      <c r="E1417" s="83" t="s">
        <v>49</v>
      </c>
      <c r="F1417" s="83" t="s">
        <v>5111</v>
      </c>
      <c r="G1417" s="83"/>
      <c r="H1417" s="83"/>
      <c r="I1417" s="83">
        <f t="shared" si="1"/>
        <v>1</v>
      </c>
      <c r="J1417" s="83"/>
      <c r="K1417" s="83"/>
      <c r="L1417" s="83"/>
    </row>
    <row r="1418" ht="15.0" customHeight="1">
      <c r="A1418" s="81"/>
      <c r="B1418" s="83"/>
      <c r="C1418" s="84" t="s">
        <v>3756</v>
      </c>
      <c r="D1418" s="85" t="s">
        <v>3757</v>
      </c>
      <c r="E1418" s="83" t="s">
        <v>49</v>
      </c>
      <c r="F1418" s="83"/>
      <c r="G1418" s="83" t="s">
        <v>5111</v>
      </c>
      <c r="H1418" s="83"/>
      <c r="I1418" s="83">
        <f t="shared" si="1"/>
        <v>1</v>
      </c>
      <c r="J1418" s="83"/>
      <c r="K1418" s="83"/>
      <c r="L1418" s="83"/>
    </row>
    <row r="1419" ht="15.0" customHeight="1">
      <c r="A1419" s="81"/>
      <c r="B1419" s="83"/>
      <c r="C1419" s="84" t="s">
        <v>1872</v>
      </c>
      <c r="D1419" s="85" t="s">
        <v>3757</v>
      </c>
      <c r="E1419" s="83" t="s">
        <v>49</v>
      </c>
      <c r="F1419" s="83" t="s">
        <v>5111</v>
      </c>
      <c r="G1419" s="83"/>
      <c r="H1419" s="83"/>
      <c r="I1419" s="83">
        <f t="shared" si="1"/>
        <v>1</v>
      </c>
      <c r="J1419" s="83"/>
      <c r="K1419" s="83"/>
      <c r="L1419" s="83"/>
    </row>
    <row r="1420" ht="15.0" customHeight="1">
      <c r="A1420" s="81"/>
      <c r="B1420" s="83"/>
      <c r="C1420" s="84" t="s">
        <v>1878</v>
      </c>
      <c r="D1420" s="85" t="s">
        <v>3757</v>
      </c>
      <c r="E1420" s="83" t="s">
        <v>49</v>
      </c>
      <c r="F1420" s="83" t="s">
        <v>5111</v>
      </c>
      <c r="G1420" s="83"/>
      <c r="H1420" s="83"/>
      <c r="I1420" s="83">
        <f t="shared" si="1"/>
        <v>1</v>
      </c>
      <c r="J1420" s="83"/>
      <c r="K1420" s="83"/>
      <c r="L1420" s="83"/>
    </row>
    <row r="1421" ht="15.0" customHeight="1">
      <c r="A1421" s="81"/>
      <c r="B1421" s="83"/>
      <c r="C1421" s="84" t="s">
        <v>1865</v>
      </c>
      <c r="D1421" s="85" t="s">
        <v>3757</v>
      </c>
      <c r="E1421" s="83" t="s">
        <v>49</v>
      </c>
      <c r="F1421" s="83" t="s">
        <v>5111</v>
      </c>
      <c r="G1421" s="83"/>
      <c r="H1421" s="83"/>
      <c r="I1421" s="83">
        <f t="shared" si="1"/>
        <v>1</v>
      </c>
      <c r="J1421" s="83"/>
      <c r="K1421" s="83"/>
      <c r="L1421" s="83"/>
    </row>
    <row r="1422" ht="21.75" customHeight="1">
      <c r="A1422" s="81"/>
      <c r="B1422" s="83"/>
      <c r="C1422" s="84" t="s">
        <v>1880</v>
      </c>
      <c r="D1422" s="85" t="s">
        <v>3757</v>
      </c>
      <c r="E1422" s="83" t="s">
        <v>49</v>
      </c>
      <c r="F1422" s="83" t="s">
        <v>5111</v>
      </c>
      <c r="G1422" s="83"/>
      <c r="H1422" s="83"/>
      <c r="I1422" s="83">
        <f t="shared" si="1"/>
        <v>1</v>
      </c>
      <c r="J1422" s="83"/>
      <c r="K1422" s="83"/>
      <c r="L1422" s="83"/>
    </row>
    <row r="1423" ht="15.0" customHeight="1">
      <c r="A1423" s="81"/>
      <c r="B1423" s="83"/>
      <c r="C1423" s="84" t="s">
        <v>1882</v>
      </c>
      <c r="D1423" s="85" t="s">
        <v>3757</v>
      </c>
      <c r="E1423" s="83" t="s">
        <v>49</v>
      </c>
      <c r="F1423" s="83" t="s">
        <v>5111</v>
      </c>
      <c r="G1423" s="83"/>
      <c r="H1423" s="83"/>
      <c r="I1423" s="83">
        <f t="shared" si="1"/>
        <v>1</v>
      </c>
      <c r="J1423" s="83"/>
      <c r="K1423" s="83"/>
      <c r="L1423" s="83"/>
    </row>
    <row r="1424" ht="15.0" customHeight="1">
      <c r="A1424" s="81"/>
      <c r="B1424" s="83"/>
      <c r="C1424" s="84" t="s">
        <v>1891</v>
      </c>
      <c r="D1424" s="85" t="s">
        <v>1887</v>
      </c>
      <c r="E1424" s="83" t="s">
        <v>53</v>
      </c>
      <c r="F1424" s="83" t="s">
        <v>5111</v>
      </c>
      <c r="G1424" s="83"/>
      <c r="H1424" s="83"/>
      <c r="I1424" s="83">
        <f t="shared" si="1"/>
        <v>1</v>
      </c>
      <c r="J1424" s="83"/>
      <c r="K1424" s="83"/>
      <c r="L1424" s="83"/>
    </row>
    <row r="1425" ht="15.0" customHeight="1">
      <c r="A1425" s="81"/>
      <c r="B1425" s="83"/>
      <c r="C1425" s="84" t="s">
        <v>1886</v>
      </c>
      <c r="D1425" s="85" t="s">
        <v>1887</v>
      </c>
      <c r="E1425" s="83" t="s">
        <v>53</v>
      </c>
      <c r="F1425" s="83" t="s">
        <v>5111</v>
      </c>
      <c r="G1425" s="83"/>
      <c r="H1425" s="83"/>
      <c r="I1425" s="83">
        <f t="shared" si="1"/>
        <v>1</v>
      </c>
      <c r="J1425" s="83"/>
      <c r="K1425" s="83"/>
      <c r="L1425" s="83"/>
    </row>
    <row r="1426" ht="15.0" customHeight="1">
      <c r="A1426" s="81"/>
      <c r="B1426" s="83"/>
      <c r="C1426" s="84" t="s">
        <v>1889</v>
      </c>
      <c r="D1426" s="85" t="s">
        <v>1887</v>
      </c>
      <c r="E1426" s="83" t="s">
        <v>53</v>
      </c>
      <c r="F1426" s="83" t="s">
        <v>5111</v>
      </c>
      <c r="G1426" s="83"/>
      <c r="H1426" s="83"/>
      <c r="I1426" s="83">
        <f t="shared" si="1"/>
        <v>1</v>
      </c>
      <c r="J1426" s="83"/>
      <c r="K1426" s="83"/>
      <c r="L1426" s="83"/>
    </row>
    <row r="1427" ht="15.0" customHeight="1">
      <c r="A1427" s="81"/>
      <c r="B1427" s="83"/>
      <c r="C1427" s="84" t="s">
        <v>4881</v>
      </c>
      <c r="D1427" s="85" t="s">
        <v>1887</v>
      </c>
      <c r="E1427" s="83" t="s">
        <v>53</v>
      </c>
      <c r="F1427" s="83"/>
      <c r="G1427" s="83"/>
      <c r="H1427" s="83" t="s">
        <v>5111</v>
      </c>
      <c r="I1427" s="83">
        <f t="shared" si="1"/>
        <v>1</v>
      </c>
      <c r="J1427" s="83"/>
      <c r="K1427" s="83"/>
      <c r="L1427" s="83"/>
    </row>
    <row r="1428" ht="15.0" customHeight="1">
      <c r="A1428" s="81"/>
      <c r="B1428" s="83"/>
      <c r="C1428" s="84" t="s">
        <v>3760</v>
      </c>
      <c r="D1428" s="85" t="s">
        <v>1894</v>
      </c>
      <c r="E1428" s="83" t="s">
        <v>51</v>
      </c>
      <c r="F1428" s="83"/>
      <c r="G1428" s="83" t="s">
        <v>5111</v>
      </c>
      <c r="H1428" s="83"/>
      <c r="I1428" s="83">
        <f t="shared" si="1"/>
        <v>1</v>
      </c>
      <c r="J1428" s="83"/>
      <c r="K1428" s="83"/>
      <c r="L1428" s="83"/>
    </row>
    <row r="1429" ht="15.0" customHeight="1">
      <c r="A1429" s="81"/>
      <c r="B1429" s="83"/>
      <c r="C1429" s="84" t="s">
        <v>1896</v>
      </c>
      <c r="D1429" s="85" t="s">
        <v>1894</v>
      </c>
      <c r="E1429" s="83" t="s">
        <v>51</v>
      </c>
      <c r="F1429" s="83" t="s">
        <v>5111</v>
      </c>
      <c r="G1429" s="83"/>
      <c r="H1429" s="83"/>
      <c r="I1429" s="83">
        <f t="shared" si="1"/>
        <v>1</v>
      </c>
      <c r="J1429" s="83"/>
      <c r="K1429" s="83"/>
      <c r="L1429" s="83"/>
    </row>
    <row r="1430" ht="15.0" customHeight="1">
      <c r="A1430" s="81"/>
      <c r="B1430" s="83"/>
      <c r="C1430" s="84" t="s">
        <v>3762</v>
      </c>
      <c r="D1430" s="85" t="s">
        <v>1894</v>
      </c>
      <c r="E1430" s="83" t="s">
        <v>51</v>
      </c>
      <c r="F1430" s="83"/>
      <c r="G1430" s="83" t="s">
        <v>5111</v>
      </c>
      <c r="H1430" s="83"/>
      <c r="I1430" s="83">
        <f t="shared" si="1"/>
        <v>1</v>
      </c>
      <c r="J1430" s="83"/>
      <c r="K1430" s="83"/>
      <c r="L1430" s="83"/>
    </row>
    <row r="1431" ht="15.0" customHeight="1">
      <c r="A1431" s="81"/>
      <c r="B1431" s="83"/>
      <c r="C1431" s="84" t="s">
        <v>4899</v>
      </c>
      <c r="D1431" s="85" t="s">
        <v>1894</v>
      </c>
      <c r="E1431" s="83" t="s">
        <v>51</v>
      </c>
      <c r="F1431" s="83"/>
      <c r="G1431" s="83"/>
      <c r="H1431" s="83" t="s">
        <v>5111</v>
      </c>
      <c r="I1431" s="83">
        <f t="shared" si="1"/>
        <v>1</v>
      </c>
      <c r="J1431" s="83"/>
      <c r="K1431" s="83"/>
      <c r="L1431" s="83"/>
    </row>
    <row r="1432" ht="15.0" customHeight="1">
      <c r="A1432" s="81"/>
      <c r="B1432" s="83"/>
      <c r="C1432" s="84" t="s">
        <v>1893</v>
      </c>
      <c r="D1432" s="85" t="s">
        <v>1894</v>
      </c>
      <c r="E1432" s="83" t="s">
        <v>51</v>
      </c>
      <c r="F1432" s="83" t="s">
        <v>5111</v>
      </c>
      <c r="G1432" s="83"/>
      <c r="H1432" s="83"/>
      <c r="I1432" s="83">
        <f t="shared" si="1"/>
        <v>1</v>
      </c>
      <c r="J1432" s="83"/>
      <c r="K1432" s="83"/>
      <c r="L1432" s="83"/>
    </row>
    <row r="1433" ht="15.0" customHeight="1">
      <c r="A1433" s="81"/>
      <c r="B1433" s="83"/>
      <c r="C1433" s="84" t="s">
        <v>3764</v>
      </c>
      <c r="D1433" s="85" t="s">
        <v>1894</v>
      </c>
      <c r="E1433" s="83" t="s">
        <v>51</v>
      </c>
      <c r="F1433" s="83"/>
      <c r="G1433" s="83" t="s">
        <v>5111</v>
      </c>
      <c r="H1433" s="83"/>
      <c r="I1433" s="83">
        <f t="shared" si="1"/>
        <v>1</v>
      </c>
      <c r="J1433" s="83"/>
      <c r="K1433" s="83"/>
      <c r="L1433" s="83"/>
    </row>
    <row r="1434" ht="15.0" customHeight="1">
      <c r="A1434" s="81"/>
      <c r="B1434" s="83"/>
      <c r="C1434" s="84" t="s">
        <v>1898</v>
      </c>
      <c r="D1434" s="85" t="s">
        <v>1899</v>
      </c>
      <c r="E1434" s="83" t="s">
        <v>45</v>
      </c>
      <c r="F1434" s="83" t="s">
        <v>5111</v>
      </c>
      <c r="G1434" s="83"/>
      <c r="H1434" s="83"/>
      <c r="I1434" s="83">
        <f t="shared" si="1"/>
        <v>1</v>
      </c>
      <c r="J1434" s="83"/>
      <c r="K1434" s="83"/>
      <c r="L1434" s="83"/>
    </row>
    <row r="1435" ht="15.0" customHeight="1">
      <c r="A1435" s="81"/>
      <c r="B1435" s="83"/>
      <c r="C1435" s="84" t="s">
        <v>3768</v>
      </c>
      <c r="D1435" s="85" t="s">
        <v>1899</v>
      </c>
      <c r="E1435" s="83" t="s">
        <v>45</v>
      </c>
      <c r="F1435" s="83"/>
      <c r="G1435" s="83" t="s">
        <v>5111</v>
      </c>
      <c r="H1435" s="83"/>
      <c r="I1435" s="83">
        <f t="shared" si="1"/>
        <v>1</v>
      </c>
      <c r="J1435" s="83"/>
      <c r="K1435" s="83"/>
      <c r="L1435" s="83"/>
    </row>
    <row r="1436" ht="15.0" customHeight="1">
      <c r="A1436" s="81"/>
      <c r="B1436" s="83"/>
      <c r="C1436" s="84" t="s">
        <v>3766</v>
      </c>
      <c r="D1436" s="85" t="s">
        <v>1899</v>
      </c>
      <c r="E1436" s="83" t="s">
        <v>45</v>
      </c>
      <c r="F1436" s="83"/>
      <c r="G1436" s="83" t="s">
        <v>5111</v>
      </c>
      <c r="H1436" s="83"/>
      <c r="I1436" s="83">
        <f t="shared" si="1"/>
        <v>1</v>
      </c>
      <c r="J1436" s="83"/>
      <c r="K1436" s="83"/>
      <c r="L1436" s="83"/>
    </row>
    <row r="1437" ht="15.0" customHeight="1">
      <c r="A1437" s="81"/>
      <c r="B1437" s="83"/>
      <c r="C1437" s="84" t="s">
        <v>1901</v>
      </c>
      <c r="D1437" s="85" t="s">
        <v>1899</v>
      </c>
      <c r="E1437" s="83" t="s">
        <v>45</v>
      </c>
      <c r="F1437" s="83" t="s">
        <v>5111</v>
      </c>
      <c r="G1437" s="83"/>
      <c r="H1437" s="83"/>
      <c r="I1437" s="83">
        <f t="shared" si="1"/>
        <v>1</v>
      </c>
      <c r="J1437" s="83"/>
      <c r="K1437" s="83"/>
      <c r="L1437" s="83"/>
    </row>
    <row r="1438" ht="15.0" customHeight="1">
      <c r="A1438" s="81"/>
      <c r="B1438" s="83"/>
      <c r="C1438" s="84" t="s">
        <v>3777</v>
      </c>
      <c r="D1438" s="85" t="s">
        <v>1904</v>
      </c>
      <c r="E1438" s="83" t="s">
        <v>45</v>
      </c>
      <c r="F1438" s="83"/>
      <c r="G1438" s="83" t="s">
        <v>5111</v>
      </c>
      <c r="H1438" s="83"/>
      <c r="I1438" s="83">
        <f t="shared" si="1"/>
        <v>1</v>
      </c>
      <c r="J1438" s="83"/>
      <c r="K1438" s="83"/>
      <c r="L1438" s="83"/>
    </row>
    <row r="1439" ht="15.0" customHeight="1">
      <c r="A1439" s="81"/>
      <c r="B1439" s="83"/>
      <c r="C1439" s="84" t="s">
        <v>3771</v>
      </c>
      <c r="D1439" s="85" t="s">
        <v>1904</v>
      </c>
      <c r="E1439" s="83" t="s">
        <v>45</v>
      </c>
      <c r="F1439" s="83"/>
      <c r="G1439" s="83" t="s">
        <v>5111</v>
      </c>
      <c r="H1439" s="83"/>
      <c r="I1439" s="83">
        <f t="shared" si="1"/>
        <v>1</v>
      </c>
      <c r="J1439" s="83"/>
      <c r="K1439" s="83"/>
      <c r="L1439" s="83"/>
    </row>
    <row r="1440" ht="15.0" customHeight="1">
      <c r="A1440" s="81"/>
      <c r="B1440" s="83"/>
      <c r="C1440" s="84" t="s">
        <v>3775</v>
      </c>
      <c r="D1440" s="85" t="s">
        <v>1904</v>
      </c>
      <c r="E1440" s="83" t="s">
        <v>45</v>
      </c>
      <c r="F1440" s="83"/>
      <c r="G1440" s="83" t="s">
        <v>5111</v>
      </c>
      <c r="H1440" s="83"/>
      <c r="I1440" s="83">
        <f t="shared" si="1"/>
        <v>1</v>
      </c>
      <c r="J1440" s="83"/>
      <c r="K1440" s="83"/>
      <c r="L1440" s="83"/>
    </row>
    <row r="1441" ht="15.0" customHeight="1">
      <c r="A1441" s="81"/>
      <c r="B1441" s="83"/>
      <c r="C1441" s="84" t="s">
        <v>3773</v>
      </c>
      <c r="D1441" s="85" t="s">
        <v>1904</v>
      </c>
      <c r="E1441" s="83" t="s">
        <v>45</v>
      </c>
      <c r="F1441" s="83"/>
      <c r="G1441" s="83" t="s">
        <v>5111</v>
      </c>
      <c r="H1441" s="83"/>
      <c r="I1441" s="83">
        <f t="shared" si="1"/>
        <v>1</v>
      </c>
      <c r="J1441" s="83"/>
      <c r="K1441" s="83"/>
      <c r="L1441" s="83"/>
    </row>
    <row r="1442" ht="15.0" customHeight="1">
      <c r="A1442" s="81"/>
      <c r="B1442" s="83"/>
      <c r="C1442" s="84" t="s">
        <v>1906</v>
      </c>
      <c r="D1442" s="85" t="s">
        <v>1904</v>
      </c>
      <c r="E1442" s="83" t="s">
        <v>45</v>
      </c>
      <c r="F1442" s="83" t="s">
        <v>5111</v>
      </c>
      <c r="G1442" s="83"/>
      <c r="H1442" s="83"/>
      <c r="I1442" s="83">
        <f t="shared" si="1"/>
        <v>1</v>
      </c>
      <c r="J1442" s="83"/>
      <c r="K1442" s="83"/>
      <c r="L1442" s="83"/>
    </row>
    <row r="1443" ht="15.0" customHeight="1">
      <c r="A1443" s="81"/>
      <c r="B1443" s="83"/>
      <c r="C1443" s="84" t="s">
        <v>1903</v>
      </c>
      <c r="D1443" s="85" t="s">
        <v>1904</v>
      </c>
      <c r="E1443" s="83" t="s">
        <v>45</v>
      </c>
      <c r="F1443" s="83" t="s">
        <v>5111</v>
      </c>
      <c r="G1443" s="83"/>
      <c r="H1443" s="83"/>
      <c r="I1443" s="83">
        <f t="shared" si="1"/>
        <v>1</v>
      </c>
      <c r="J1443" s="83"/>
      <c r="K1443" s="83"/>
      <c r="L1443" s="83"/>
    </row>
    <row r="1444" ht="15.0" customHeight="1">
      <c r="A1444" s="81"/>
      <c r="B1444" s="83"/>
      <c r="C1444" s="84" t="s">
        <v>749</v>
      </c>
      <c r="D1444" s="85" t="s">
        <v>5122</v>
      </c>
      <c r="E1444" s="83" t="s">
        <v>47</v>
      </c>
      <c r="F1444" s="83" t="s">
        <v>5111</v>
      </c>
      <c r="G1444" s="83"/>
      <c r="H1444" s="83"/>
      <c r="I1444" s="83">
        <f t="shared" si="1"/>
        <v>1</v>
      </c>
      <c r="J1444" s="83"/>
      <c r="K1444" s="83"/>
      <c r="L1444" s="83"/>
    </row>
    <row r="1445" ht="15.0" customHeight="1">
      <c r="A1445" s="81"/>
      <c r="B1445" s="83"/>
      <c r="C1445" s="84" t="s">
        <v>752</v>
      </c>
      <c r="D1445" s="85" t="s">
        <v>5122</v>
      </c>
      <c r="E1445" s="83" t="s">
        <v>47</v>
      </c>
      <c r="F1445" s="83" t="s">
        <v>5111</v>
      </c>
      <c r="G1445" s="83"/>
      <c r="H1445" s="83"/>
      <c r="I1445" s="83">
        <f t="shared" si="1"/>
        <v>1</v>
      </c>
      <c r="J1445" s="83"/>
      <c r="K1445" s="83"/>
      <c r="L1445" s="83"/>
    </row>
    <row r="1446" ht="15.0" customHeight="1">
      <c r="A1446" s="81"/>
      <c r="B1446" s="83"/>
      <c r="C1446" s="84" t="s">
        <v>3163</v>
      </c>
      <c r="D1446" s="85" t="s">
        <v>5122</v>
      </c>
      <c r="E1446" s="83" t="s">
        <v>47</v>
      </c>
      <c r="F1446" s="83"/>
      <c r="G1446" s="83" t="s">
        <v>5111</v>
      </c>
      <c r="H1446" s="83"/>
      <c r="I1446" s="83">
        <f t="shared" si="1"/>
        <v>1</v>
      </c>
      <c r="J1446" s="83"/>
      <c r="K1446" s="83"/>
      <c r="L1446" s="83"/>
    </row>
    <row r="1447" ht="15.0" customHeight="1">
      <c r="A1447" s="81"/>
      <c r="B1447" s="83"/>
      <c r="C1447" s="84" t="s">
        <v>3159</v>
      </c>
      <c r="D1447" s="85" t="s">
        <v>5122</v>
      </c>
      <c r="E1447" s="83" t="s">
        <v>47</v>
      </c>
      <c r="F1447" s="83"/>
      <c r="G1447" s="83" t="s">
        <v>5111</v>
      </c>
      <c r="H1447" s="83"/>
      <c r="I1447" s="83">
        <f t="shared" si="1"/>
        <v>1</v>
      </c>
      <c r="J1447" s="83"/>
      <c r="K1447" s="83"/>
      <c r="L1447" s="83"/>
    </row>
    <row r="1448" ht="15.0" customHeight="1">
      <c r="A1448" s="81"/>
      <c r="B1448" s="83"/>
      <c r="C1448" s="84" t="s">
        <v>754</v>
      </c>
      <c r="D1448" s="85" t="s">
        <v>5122</v>
      </c>
      <c r="E1448" s="83" t="s">
        <v>47</v>
      </c>
      <c r="F1448" s="83" t="s">
        <v>5111</v>
      </c>
      <c r="G1448" s="83"/>
      <c r="H1448" s="83"/>
      <c r="I1448" s="83">
        <f t="shared" si="1"/>
        <v>1</v>
      </c>
      <c r="J1448" s="83"/>
      <c r="K1448" s="83"/>
      <c r="L1448" s="83"/>
    </row>
    <row r="1449" ht="15.0" customHeight="1">
      <c r="A1449" s="81"/>
      <c r="B1449" s="83"/>
      <c r="C1449" s="84" t="s">
        <v>3157</v>
      </c>
      <c r="D1449" s="85" t="s">
        <v>5122</v>
      </c>
      <c r="E1449" s="83" t="s">
        <v>47</v>
      </c>
      <c r="F1449" s="83"/>
      <c r="G1449" s="83" t="s">
        <v>5111</v>
      </c>
      <c r="H1449" s="83"/>
      <c r="I1449" s="83">
        <f t="shared" si="1"/>
        <v>1</v>
      </c>
      <c r="J1449" s="83"/>
      <c r="K1449" s="83"/>
      <c r="L1449" s="83"/>
    </row>
    <row r="1450" ht="15.0" customHeight="1">
      <c r="A1450" s="81"/>
      <c r="B1450" s="83"/>
      <c r="C1450" s="84" t="s">
        <v>3165</v>
      </c>
      <c r="D1450" s="85" t="s">
        <v>5122</v>
      </c>
      <c r="E1450" s="83" t="s">
        <v>47</v>
      </c>
      <c r="F1450" s="83"/>
      <c r="G1450" s="83" t="s">
        <v>5111</v>
      </c>
      <c r="H1450" s="83"/>
      <c r="I1450" s="83">
        <f t="shared" si="1"/>
        <v>1</v>
      </c>
      <c r="J1450" s="83"/>
      <c r="K1450" s="83"/>
      <c r="L1450" s="83"/>
    </row>
    <row r="1451" ht="15.0" customHeight="1">
      <c r="A1451" s="81"/>
      <c r="B1451" s="83"/>
      <c r="C1451" s="84" t="s">
        <v>3161</v>
      </c>
      <c r="D1451" s="85" t="s">
        <v>5122</v>
      </c>
      <c r="E1451" s="83" t="s">
        <v>47</v>
      </c>
      <c r="F1451" s="83"/>
      <c r="G1451" s="83" t="s">
        <v>5111</v>
      </c>
      <c r="H1451" s="83"/>
      <c r="I1451" s="83">
        <f t="shared" si="1"/>
        <v>1</v>
      </c>
      <c r="J1451" s="83"/>
      <c r="K1451" s="83"/>
      <c r="L1451" s="83"/>
    </row>
    <row r="1452" ht="15.0" customHeight="1">
      <c r="A1452" s="81"/>
      <c r="B1452" s="83"/>
      <c r="C1452" s="84" t="s">
        <v>4590</v>
      </c>
      <c r="D1452" s="85" t="s">
        <v>5122</v>
      </c>
      <c r="E1452" s="83" t="s">
        <v>47</v>
      </c>
      <c r="F1452" s="83"/>
      <c r="G1452" s="83"/>
      <c r="H1452" s="83" t="s">
        <v>5111</v>
      </c>
      <c r="I1452" s="83">
        <f t="shared" si="1"/>
        <v>1</v>
      </c>
      <c r="J1452" s="83"/>
      <c r="K1452" s="83"/>
      <c r="L1452" s="83"/>
    </row>
    <row r="1453" ht="15.0" customHeight="1">
      <c r="A1453" s="81"/>
      <c r="B1453" s="83"/>
      <c r="C1453" s="84" t="s">
        <v>1909</v>
      </c>
      <c r="D1453" s="85" t="s">
        <v>1910</v>
      </c>
      <c r="E1453" s="83" t="s">
        <v>49</v>
      </c>
      <c r="F1453" s="83" t="s">
        <v>5111</v>
      </c>
      <c r="G1453" s="83"/>
      <c r="H1453" s="83"/>
      <c r="I1453" s="83">
        <f t="shared" si="1"/>
        <v>1</v>
      </c>
      <c r="J1453" s="83"/>
      <c r="K1453" s="83"/>
      <c r="L1453" s="83"/>
    </row>
    <row r="1454" ht="15.0" customHeight="1">
      <c r="A1454" s="81"/>
      <c r="B1454" s="83"/>
      <c r="C1454" s="84" t="s">
        <v>4884</v>
      </c>
      <c r="D1454" s="85" t="s">
        <v>1910</v>
      </c>
      <c r="E1454" s="83" t="s">
        <v>49</v>
      </c>
      <c r="F1454" s="83"/>
      <c r="G1454" s="83"/>
      <c r="H1454" s="83" t="s">
        <v>5111</v>
      </c>
      <c r="I1454" s="83">
        <f t="shared" si="1"/>
        <v>1</v>
      </c>
      <c r="J1454" s="83"/>
      <c r="K1454" s="83"/>
      <c r="L1454" s="83"/>
    </row>
    <row r="1455" ht="15.0" customHeight="1">
      <c r="A1455" s="81"/>
      <c r="B1455" s="83"/>
      <c r="C1455" s="84" t="s">
        <v>4887</v>
      </c>
      <c r="D1455" s="85" t="s">
        <v>1910</v>
      </c>
      <c r="E1455" s="83" t="s">
        <v>49</v>
      </c>
      <c r="F1455" s="83"/>
      <c r="G1455" s="83"/>
      <c r="H1455" s="83" t="s">
        <v>5111</v>
      </c>
      <c r="I1455" s="83">
        <f t="shared" si="1"/>
        <v>1</v>
      </c>
      <c r="J1455" s="83"/>
      <c r="K1455" s="83"/>
      <c r="L1455" s="83"/>
    </row>
    <row r="1456" ht="15.0" customHeight="1">
      <c r="A1456" s="81"/>
      <c r="B1456" s="83"/>
      <c r="C1456" s="84" t="s">
        <v>3780</v>
      </c>
      <c r="D1456" s="85" t="s">
        <v>1910</v>
      </c>
      <c r="E1456" s="83" t="s">
        <v>49</v>
      </c>
      <c r="F1456" s="83"/>
      <c r="G1456" s="83" t="s">
        <v>5111</v>
      </c>
      <c r="H1456" s="83"/>
      <c r="I1456" s="83">
        <f t="shared" si="1"/>
        <v>1</v>
      </c>
      <c r="J1456" s="83"/>
      <c r="K1456" s="83"/>
      <c r="L1456" s="83"/>
    </row>
    <row r="1457" ht="15.0" customHeight="1">
      <c r="A1457" s="81"/>
      <c r="B1457" s="83"/>
      <c r="C1457" s="84" t="s">
        <v>1922</v>
      </c>
      <c r="D1457" s="85" t="s">
        <v>1910</v>
      </c>
      <c r="E1457" s="83" t="s">
        <v>49</v>
      </c>
      <c r="F1457" s="83" t="s">
        <v>5111</v>
      </c>
      <c r="G1457" s="83"/>
      <c r="H1457" s="83"/>
      <c r="I1457" s="83">
        <f t="shared" si="1"/>
        <v>1</v>
      </c>
      <c r="J1457" s="83"/>
      <c r="K1457" s="83"/>
      <c r="L1457" s="83"/>
    </row>
    <row r="1458" ht="15.0" customHeight="1">
      <c r="A1458" s="81"/>
      <c r="B1458" s="83"/>
      <c r="C1458" s="84" t="s">
        <v>1916</v>
      </c>
      <c r="D1458" s="85" t="s">
        <v>1910</v>
      </c>
      <c r="E1458" s="83" t="s">
        <v>49</v>
      </c>
      <c r="F1458" s="83" t="s">
        <v>5111</v>
      </c>
      <c r="G1458" s="83"/>
      <c r="H1458" s="83"/>
      <c r="I1458" s="83">
        <f t="shared" si="1"/>
        <v>1</v>
      </c>
      <c r="J1458" s="83"/>
      <c r="K1458" s="83"/>
      <c r="L1458" s="83"/>
    </row>
    <row r="1459" ht="15.0" customHeight="1">
      <c r="A1459" s="81"/>
      <c r="B1459" s="83"/>
      <c r="C1459" s="84" t="s">
        <v>1914</v>
      </c>
      <c r="D1459" s="85" t="s">
        <v>1910</v>
      </c>
      <c r="E1459" s="83" t="s">
        <v>49</v>
      </c>
      <c r="F1459" s="83" t="s">
        <v>5111</v>
      </c>
      <c r="G1459" s="83"/>
      <c r="H1459" s="83"/>
      <c r="I1459" s="83">
        <f t="shared" si="1"/>
        <v>1</v>
      </c>
      <c r="J1459" s="83"/>
      <c r="K1459" s="83"/>
      <c r="L1459" s="83"/>
    </row>
    <row r="1460" ht="15.0" customHeight="1">
      <c r="A1460" s="81"/>
      <c r="B1460" s="83"/>
      <c r="C1460" s="84" t="s">
        <v>4890</v>
      </c>
      <c r="D1460" s="85" t="s">
        <v>1910</v>
      </c>
      <c r="E1460" s="83" t="s">
        <v>49</v>
      </c>
      <c r="F1460" s="83"/>
      <c r="G1460" s="83"/>
      <c r="H1460" s="83" t="s">
        <v>5111</v>
      </c>
      <c r="I1460" s="83">
        <f t="shared" si="1"/>
        <v>1</v>
      </c>
      <c r="J1460" s="83"/>
      <c r="K1460" s="83"/>
      <c r="L1460" s="83"/>
    </row>
    <row r="1461" ht="15.0" customHeight="1">
      <c r="A1461" s="81"/>
      <c r="B1461" s="83"/>
      <c r="C1461" s="84" t="s">
        <v>4893</v>
      </c>
      <c r="D1461" s="85" t="s">
        <v>1910</v>
      </c>
      <c r="E1461" s="83" t="s">
        <v>49</v>
      </c>
      <c r="F1461" s="83"/>
      <c r="G1461" s="83"/>
      <c r="H1461" s="83" t="s">
        <v>5111</v>
      </c>
      <c r="I1461" s="83">
        <f t="shared" si="1"/>
        <v>1</v>
      </c>
      <c r="J1461" s="83"/>
      <c r="K1461" s="83"/>
      <c r="L1461" s="83"/>
    </row>
    <row r="1462" ht="15.0" customHeight="1">
      <c r="A1462" s="81"/>
      <c r="B1462" s="83"/>
      <c r="C1462" s="84" t="s">
        <v>4896</v>
      </c>
      <c r="D1462" s="85" t="s">
        <v>1910</v>
      </c>
      <c r="E1462" s="83" t="s">
        <v>49</v>
      </c>
      <c r="F1462" s="83"/>
      <c r="G1462" s="83"/>
      <c r="H1462" s="83" t="s">
        <v>5111</v>
      </c>
      <c r="I1462" s="83">
        <f t="shared" si="1"/>
        <v>1</v>
      </c>
      <c r="J1462" s="83"/>
      <c r="K1462" s="83"/>
      <c r="L1462" s="83"/>
    </row>
    <row r="1463" ht="15.0" customHeight="1">
      <c r="A1463" s="81"/>
      <c r="B1463" s="83"/>
      <c r="C1463" s="84" t="s">
        <v>1912</v>
      </c>
      <c r="D1463" s="85" t="s">
        <v>1910</v>
      </c>
      <c r="E1463" s="83" t="s">
        <v>49</v>
      </c>
      <c r="F1463" s="83" t="s">
        <v>5111</v>
      </c>
      <c r="G1463" s="83"/>
      <c r="H1463" s="83"/>
      <c r="I1463" s="83">
        <f t="shared" si="1"/>
        <v>1</v>
      </c>
      <c r="J1463" s="83"/>
      <c r="K1463" s="83"/>
      <c r="L1463" s="83"/>
    </row>
    <row r="1464" ht="15.0" customHeight="1">
      <c r="A1464" s="81"/>
      <c r="B1464" s="83"/>
      <c r="C1464" s="84" t="s">
        <v>1918</v>
      </c>
      <c r="D1464" s="85" t="s">
        <v>1910</v>
      </c>
      <c r="E1464" s="83" t="s">
        <v>49</v>
      </c>
      <c r="F1464" s="83" t="s">
        <v>5111</v>
      </c>
      <c r="G1464" s="83"/>
      <c r="H1464" s="83"/>
      <c r="I1464" s="83">
        <f t="shared" si="1"/>
        <v>1</v>
      </c>
      <c r="J1464" s="83"/>
      <c r="K1464" s="83"/>
      <c r="L1464" s="83"/>
    </row>
    <row r="1465" ht="15.0" customHeight="1">
      <c r="A1465" s="81"/>
      <c r="B1465" s="83"/>
      <c r="C1465" s="84" t="s">
        <v>1920</v>
      </c>
      <c r="D1465" s="85" t="s">
        <v>1910</v>
      </c>
      <c r="E1465" s="83" t="s">
        <v>49</v>
      </c>
      <c r="F1465" s="83" t="s">
        <v>5111</v>
      </c>
      <c r="G1465" s="83"/>
      <c r="H1465" s="83"/>
      <c r="I1465" s="83">
        <f t="shared" si="1"/>
        <v>1</v>
      </c>
      <c r="J1465" s="83"/>
      <c r="K1465" s="83"/>
      <c r="L1465" s="83"/>
    </row>
    <row r="1466" ht="15.0" customHeight="1">
      <c r="A1466" s="81"/>
      <c r="B1466" s="83"/>
      <c r="C1466" s="84" t="s">
        <v>1934</v>
      </c>
      <c r="D1466" s="85" t="s">
        <v>1925</v>
      </c>
      <c r="E1466" s="83" t="s">
        <v>47</v>
      </c>
      <c r="F1466" s="83" t="s">
        <v>5111</v>
      </c>
      <c r="G1466" s="83"/>
      <c r="H1466" s="83"/>
      <c r="I1466" s="83">
        <f t="shared" si="1"/>
        <v>1</v>
      </c>
      <c r="J1466" s="83"/>
      <c r="K1466" s="83"/>
      <c r="L1466" s="83"/>
    </row>
    <row r="1467" ht="15.0" customHeight="1">
      <c r="A1467" s="81"/>
      <c r="B1467" s="83"/>
      <c r="C1467" s="84" t="s">
        <v>3784</v>
      </c>
      <c r="D1467" s="85" t="s">
        <v>1925</v>
      </c>
      <c r="E1467" s="83" t="s">
        <v>47</v>
      </c>
      <c r="F1467" s="83"/>
      <c r="G1467" s="83" t="s">
        <v>5111</v>
      </c>
      <c r="H1467" s="83"/>
      <c r="I1467" s="83">
        <f t="shared" si="1"/>
        <v>1</v>
      </c>
      <c r="J1467" s="83"/>
      <c r="K1467" s="83"/>
      <c r="L1467" s="83"/>
    </row>
    <row r="1468" ht="15.0" customHeight="1">
      <c r="A1468" s="81"/>
      <c r="B1468" s="83"/>
      <c r="C1468" s="84" t="s">
        <v>1936</v>
      </c>
      <c r="D1468" s="85" t="s">
        <v>1925</v>
      </c>
      <c r="E1468" s="83" t="s">
        <v>47</v>
      </c>
      <c r="F1468" s="83" t="s">
        <v>5111</v>
      </c>
      <c r="G1468" s="83"/>
      <c r="H1468" s="83"/>
      <c r="I1468" s="83">
        <f t="shared" si="1"/>
        <v>1</v>
      </c>
      <c r="J1468" s="83"/>
      <c r="K1468" s="83"/>
      <c r="L1468" s="83"/>
    </row>
    <row r="1469" ht="15.0" customHeight="1">
      <c r="A1469" s="81"/>
      <c r="B1469" s="83"/>
      <c r="C1469" s="84" t="s">
        <v>1929</v>
      </c>
      <c r="D1469" s="85" t="s">
        <v>1925</v>
      </c>
      <c r="E1469" s="83" t="s">
        <v>47</v>
      </c>
      <c r="F1469" s="83" t="s">
        <v>5111</v>
      </c>
      <c r="G1469" s="83"/>
      <c r="H1469" s="83"/>
      <c r="I1469" s="83">
        <f t="shared" si="1"/>
        <v>1</v>
      </c>
      <c r="J1469" s="83"/>
      <c r="K1469" s="83"/>
      <c r="L1469" s="83"/>
    </row>
    <row r="1470" ht="15.0" customHeight="1">
      <c r="A1470" s="81"/>
      <c r="B1470" s="83"/>
      <c r="C1470" s="84" t="s">
        <v>1927</v>
      </c>
      <c r="D1470" s="85" t="s">
        <v>1925</v>
      </c>
      <c r="E1470" s="83" t="s">
        <v>47</v>
      </c>
      <c r="F1470" s="83" t="s">
        <v>5111</v>
      </c>
      <c r="G1470" s="83"/>
      <c r="H1470" s="83"/>
      <c r="I1470" s="83">
        <f t="shared" si="1"/>
        <v>1</v>
      </c>
      <c r="J1470" s="83"/>
      <c r="K1470" s="83"/>
      <c r="L1470" s="83"/>
    </row>
    <row r="1471" ht="15.0" customHeight="1">
      <c r="A1471" s="81"/>
      <c r="B1471" s="83"/>
      <c r="C1471" s="84" t="s">
        <v>1924</v>
      </c>
      <c r="D1471" s="85" t="s">
        <v>1925</v>
      </c>
      <c r="E1471" s="83" t="s">
        <v>47</v>
      </c>
      <c r="F1471" s="83" t="s">
        <v>5111</v>
      </c>
      <c r="G1471" s="83"/>
      <c r="H1471" s="83"/>
      <c r="I1471" s="83">
        <f t="shared" si="1"/>
        <v>1</v>
      </c>
      <c r="J1471" s="83"/>
      <c r="K1471" s="83"/>
      <c r="L1471" s="83"/>
    </row>
    <row r="1472" ht="15.0" customHeight="1">
      <c r="A1472" s="81"/>
      <c r="B1472" s="83"/>
      <c r="C1472" s="84" t="s">
        <v>1932</v>
      </c>
      <c r="D1472" s="85" t="s">
        <v>1925</v>
      </c>
      <c r="E1472" s="83" t="s">
        <v>47</v>
      </c>
      <c r="F1472" s="83" t="s">
        <v>5111</v>
      </c>
      <c r="G1472" s="83"/>
      <c r="H1472" s="83"/>
      <c r="I1472" s="83">
        <f t="shared" si="1"/>
        <v>1</v>
      </c>
      <c r="J1472" s="83"/>
      <c r="K1472" s="83"/>
      <c r="L1472" s="83"/>
    </row>
    <row r="1473" ht="15.0" customHeight="1">
      <c r="A1473" s="81"/>
      <c r="B1473" s="83"/>
      <c r="C1473" s="84" t="s">
        <v>3782</v>
      </c>
      <c r="D1473" s="85" t="s">
        <v>1925</v>
      </c>
      <c r="E1473" s="83" t="s">
        <v>47</v>
      </c>
      <c r="F1473" s="83"/>
      <c r="G1473" s="83" t="s">
        <v>5111</v>
      </c>
      <c r="H1473" s="83"/>
      <c r="I1473" s="83">
        <f t="shared" si="1"/>
        <v>1</v>
      </c>
      <c r="J1473" s="83"/>
      <c r="K1473" s="83"/>
      <c r="L1473" s="83"/>
    </row>
    <row r="1474" ht="15.0" customHeight="1">
      <c r="A1474" s="81"/>
      <c r="B1474" s="83"/>
      <c r="C1474" s="84" t="s">
        <v>1938</v>
      </c>
      <c r="D1474" s="85" t="s">
        <v>1939</v>
      </c>
      <c r="E1474" s="83" t="s">
        <v>47</v>
      </c>
      <c r="F1474" s="83" t="s">
        <v>5111</v>
      </c>
      <c r="G1474" s="83"/>
      <c r="H1474" s="83"/>
      <c r="I1474" s="83">
        <f t="shared" si="1"/>
        <v>1</v>
      </c>
      <c r="J1474" s="83"/>
      <c r="K1474" s="83"/>
      <c r="L1474" s="83"/>
    </row>
    <row r="1475" ht="21.75" customHeight="1">
      <c r="A1475" s="81"/>
      <c r="B1475" s="83"/>
      <c r="C1475" s="84" t="s">
        <v>1941</v>
      </c>
      <c r="D1475" s="85" t="s">
        <v>1939</v>
      </c>
      <c r="E1475" s="83" t="s">
        <v>47</v>
      </c>
      <c r="F1475" s="83" t="s">
        <v>5111</v>
      </c>
      <c r="G1475" s="83"/>
      <c r="H1475" s="83"/>
      <c r="I1475" s="83">
        <f t="shared" si="1"/>
        <v>1</v>
      </c>
      <c r="J1475" s="83"/>
      <c r="K1475" s="83"/>
      <c r="L1475" s="83"/>
    </row>
    <row r="1476" ht="15.0" customHeight="1">
      <c r="A1476" s="81"/>
      <c r="B1476" s="83"/>
      <c r="C1476" s="84" t="s">
        <v>3788</v>
      </c>
      <c r="D1476" s="85" t="s">
        <v>1939</v>
      </c>
      <c r="E1476" s="83" t="s">
        <v>47</v>
      </c>
      <c r="F1476" s="83"/>
      <c r="G1476" s="83" t="s">
        <v>5111</v>
      </c>
      <c r="H1476" s="83"/>
      <c r="I1476" s="83">
        <f t="shared" si="1"/>
        <v>1</v>
      </c>
      <c r="J1476" s="83"/>
      <c r="K1476" s="83"/>
      <c r="L1476" s="83"/>
    </row>
    <row r="1477" ht="15.0" customHeight="1">
      <c r="A1477" s="81"/>
      <c r="B1477" s="83"/>
      <c r="C1477" s="84" t="s">
        <v>1945</v>
      </c>
      <c r="D1477" s="85" t="s">
        <v>1939</v>
      </c>
      <c r="E1477" s="83" t="s">
        <v>47</v>
      </c>
      <c r="F1477" s="83" t="s">
        <v>5111</v>
      </c>
      <c r="G1477" s="83"/>
      <c r="H1477" s="83"/>
      <c r="I1477" s="83">
        <f t="shared" si="1"/>
        <v>1</v>
      </c>
      <c r="J1477" s="83"/>
      <c r="K1477" s="83"/>
      <c r="L1477" s="83"/>
    </row>
    <row r="1478" ht="15.0" customHeight="1">
      <c r="A1478" s="81"/>
      <c r="B1478" s="83"/>
      <c r="C1478" s="84" t="s">
        <v>3786</v>
      </c>
      <c r="D1478" s="85" t="s">
        <v>1939</v>
      </c>
      <c r="E1478" s="83" t="s">
        <v>47</v>
      </c>
      <c r="F1478" s="83"/>
      <c r="G1478" s="83" t="s">
        <v>5111</v>
      </c>
      <c r="H1478" s="83"/>
      <c r="I1478" s="83">
        <f t="shared" si="1"/>
        <v>1</v>
      </c>
      <c r="J1478" s="83"/>
      <c r="K1478" s="83"/>
      <c r="L1478" s="83"/>
    </row>
    <row r="1479" ht="15.0" customHeight="1">
      <c r="A1479" s="81"/>
      <c r="B1479" s="83"/>
      <c r="C1479" s="84" t="s">
        <v>1947</v>
      </c>
      <c r="D1479" s="85" t="s">
        <v>1939</v>
      </c>
      <c r="E1479" s="83" t="s">
        <v>47</v>
      </c>
      <c r="F1479" s="83" t="s">
        <v>5111</v>
      </c>
      <c r="G1479" s="83"/>
      <c r="H1479" s="83"/>
      <c r="I1479" s="83">
        <f t="shared" si="1"/>
        <v>1</v>
      </c>
      <c r="J1479" s="83"/>
      <c r="K1479" s="83"/>
      <c r="L1479" s="83"/>
    </row>
    <row r="1480" ht="15.0" customHeight="1">
      <c r="A1480" s="81"/>
      <c r="B1480" s="83"/>
      <c r="C1480" s="84" t="s">
        <v>3790</v>
      </c>
      <c r="D1480" s="85" t="s">
        <v>1939</v>
      </c>
      <c r="E1480" s="83" t="s">
        <v>47</v>
      </c>
      <c r="F1480" s="83"/>
      <c r="G1480" s="83" t="s">
        <v>5111</v>
      </c>
      <c r="H1480" s="83"/>
      <c r="I1480" s="83">
        <f t="shared" si="1"/>
        <v>1</v>
      </c>
      <c r="J1480" s="83"/>
      <c r="K1480" s="83"/>
      <c r="L1480" s="83"/>
    </row>
    <row r="1481" ht="15.0" customHeight="1">
      <c r="A1481" s="81"/>
      <c r="B1481" s="83"/>
      <c r="C1481" s="84" t="s">
        <v>1949</v>
      </c>
      <c r="D1481" s="85" t="s">
        <v>1939</v>
      </c>
      <c r="E1481" s="83" t="s">
        <v>47</v>
      </c>
      <c r="F1481" s="83" t="s">
        <v>5111</v>
      </c>
      <c r="G1481" s="83"/>
      <c r="H1481" s="83"/>
      <c r="I1481" s="83">
        <f t="shared" si="1"/>
        <v>1</v>
      </c>
      <c r="J1481" s="83"/>
      <c r="K1481" s="83"/>
      <c r="L1481" s="83"/>
    </row>
    <row r="1482" ht="15.0" customHeight="1">
      <c r="A1482" s="81"/>
      <c r="B1482" s="83"/>
      <c r="C1482" s="84" t="s">
        <v>1943</v>
      </c>
      <c r="D1482" s="85" t="s">
        <v>1939</v>
      </c>
      <c r="E1482" s="83" t="s">
        <v>47</v>
      </c>
      <c r="F1482" s="83" t="s">
        <v>5111</v>
      </c>
      <c r="G1482" s="83"/>
      <c r="H1482" s="83"/>
      <c r="I1482" s="83">
        <f t="shared" si="1"/>
        <v>1</v>
      </c>
      <c r="J1482" s="83"/>
      <c r="K1482" s="83"/>
      <c r="L1482" s="83"/>
    </row>
    <row r="1483" ht="15.0" customHeight="1">
      <c r="A1483" s="81"/>
      <c r="B1483" s="83"/>
      <c r="C1483" s="84" t="s">
        <v>3792</v>
      </c>
      <c r="D1483" s="85" t="s">
        <v>1939</v>
      </c>
      <c r="E1483" s="83" t="s">
        <v>47</v>
      </c>
      <c r="F1483" s="83"/>
      <c r="G1483" s="83" t="s">
        <v>5111</v>
      </c>
      <c r="H1483" s="83"/>
      <c r="I1483" s="83">
        <f t="shared" si="1"/>
        <v>1</v>
      </c>
      <c r="J1483" s="83"/>
      <c r="K1483" s="83"/>
      <c r="L1483" s="83"/>
    </row>
    <row r="1484" ht="15.0" customHeight="1">
      <c r="A1484" s="81"/>
      <c r="B1484" s="83"/>
      <c r="C1484" s="84" t="s">
        <v>3794</v>
      </c>
      <c r="D1484" s="85" t="s">
        <v>1952</v>
      </c>
      <c r="E1484" s="83" t="s">
        <v>53</v>
      </c>
      <c r="F1484" s="83"/>
      <c r="G1484" s="83" t="s">
        <v>5111</v>
      </c>
      <c r="H1484" s="83"/>
      <c r="I1484" s="83">
        <f t="shared" si="1"/>
        <v>1</v>
      </c>
      <c r="J1484" s="83"/>
      <c r="K1484" s="83"/>
      <c r="L1484" s="83"/>
    </row>
    <row r="1485" ht="15.0" customHeight="1">
      <c r="A1485" s="81"/>
      <c r="B1485" s="83"/>
      <c r="C1485" s="84" t="s">
        <v>1951</v>
      </c>
      <c r="D1485" s="85" t="s">
        <v>1952</v>
      </c>
      <c r="E1485" s="83" t="s">
        <v>53</v>
      </c>
      <c r="F1485" s="83" t="s">
        <v>5111</v>
      </c>
      <c r="G1485" s="83"/>
      <c r="H1485" s="83"/>
      <c r="I1485" s="83">
        <f t="shared" si="1"/>
        <v>1</v>
      </c>
      <c r="J1485" s="83"/>
      <c r="K1485" s="83"/>
      <c r="L1485" s="83"/>
    </row>
    <row r="1486" ht="15.0" customHeight="1">
      <c r="A1486" s="81"/>
      <c r="B1486" s="83"/>
      <c r="C1486" s="84" t="s">
        <v>1959</v>
      </c>
      <c r="D1486" s="85" t="s">
        <v>1955</v>
      </c>
      <c r="E1486" s="83" t="s">
        <v>51</v>
      </c>
      <c r="F1486" s="83" t="s">
        <v>5111</v>
      </c>
      <c r="G1486" s="83"/>
      <c r="H1486" s="83"/>
      <c r="I1486" s="83">
        <f t="shared" si="1"/>
        <v>1</v>
      </c>
      <c r="J1486" s="83"/>
      <c r="K1486" s="83"/>
      <c r="L1486" s="83"/>
    </row>
    <row r="1487" ht="15.0" customHeight="1">
      <c r="A1487" s="81"/>
      <c r="B1487" s="83"/>
      <c r="C1487" s="84" t="s">
        <v>1957</v>
      </c>
      <c r="D1487" s="85" t="s">
        <v>1955</v>
      </c>
      <c r="E1487" s="83" t="s">
        <v>51</v>
      </c>
      <c r="F1487" s="83" t="s">
        <v>5111</v>
      </c>
      <c r="G1487" s="83"/>
      <c r="H1487" s="83"/>
      <c r="I1487" s="83">
        <f t="shared" si="1"/>
        <v>1</v>
      </c>
      <c r="J1487" s="83"/>
      <c r="K1487" s="83"/>
      <c r="L1487" s="83"/>
    </row>
    <row r="1488" ht="15.0" customHeight="1">
      <c r="A1488" s="81"/>
      <c r="B1488" s="83"/>
      <c r="C1488" s="84" t="s">
        <v>3797</v>
      </c>
      <c r="D1488" s="85" t="s">
        <v>1955</v>
      </c>
      <c r="E1488" s="83" t="s">
        <v>51</v>
      </c>
      <c r="F1488" s="83"/>
      <c r="G1488" s="83" t="s">
        <v>5111</v>
      </c>
      <c r="H1488" s="83"/>
      <c r="I1488" s="83">
        <f t="shared" si="1"/>
        <v>1</v>
      </c>
      <c r="J1488" s="83"/>
      <c r="K1488" s="83"/>
      <c r="L1488" s="83"/>
    </row>
    <row r="1489" ht="15.0" customHeight="1">
      <c r="A1489" s="81"/>
      <c r="B1489" s="83"/>
      <c r="C1489" s="84" t="s">
        <v>1954</v>
      </c>
      <c r="D1489" s="85" t="s">
        <v>1955</v>
      </c>
      <c r="E1489" s="83" t="s">
        <v>51</v>
      </c>
      <c r="F1489" s="83" t="s">
        <v>5111</v>
      </c>
      <c r="G1489" s="83"/>
      <c r="H1489" s="83"/>
      <c r="I1489" s="83">
        <f t="shared" si="1"/>
        <v>1</v>
      </c>
      <c r="J1489" s="83"/>
      <c r="K1489" s="83"/>
      <c r="L1489" s="83"/>
    </row>
    <row r="1490" ht="15.0" customHeight="1">
      <c r="A1490" s="81"/>
      <c r="B1490" s="83"/>
      <c r="C1490" s="84" t="s">
        <v>1961</v>
      </c>
      <c r="D1490" s="85" t="s">
        <v>1955</v>
      </c>
      <c r="E1490" s="83" t="s">
        <v>51</v>
      </c>
      <c r="F1490" s="83" t="s">
        <v>5111</v>
      </c>
      <c r="G1490" s="83"/>
      <c r="H1490" s="83"/>
      <c r="I1490" s="83">
        <f t="shared" si="1"/>
        <v>1</v>
      </c>
      <c r="J1490" s="83"/>
      <c r="K1490" s="83"/>
      <c r="L1490" s="83"/>
    </row>
    <row r="1491" ht="15.0" customHeight="1">
      <c r="A1491" s="81"/>
      <c r="B1491" s="83"/>
      <c r="C1491" s="84" t="s">
        <v>1963</v>
      </c>
      <c r="D1491" s="85" t="s">
        <v>1964</v>
      </c>
      <c r="E1491" s="83" t="s">
        <v>53</v>
      </c>
      <c r="F1491" s="83" t="s">
        <v>5111</v>
      </c>
      <c r="G1491" s="83"/>
      <c r="H1491" s="83"/>
      <c r="I1491" s="83">
        <f t="shared" si="1"/>
        <v>1</v>
      </c>
      <c r="J1491" s="83"/>
      <c r="K1491" s="83"/>
      <c r="L1491" s="83"/>
    </row>
    <row r="1492" ht="15.0" customHeight="1">
      <c r="A1492" s="81"/>
      <c r="B1492" s="83"/>
      <c r="C1492" s="84" t="s">
        <v>3799</v>
      </c>
      <c r="D1492" s="85" t="s">
        <v>1967</v>
      </c>
      <c r="E1492" s="83" t="s">
        <v>52</v>
      </c>
      <c r="F1492" s="83"/>
      <c r="G1492" s="83" t="s">
        <v>5111</v>
      </c>
      <c r="H1492" s="83"/>
      <c r="I1492" s="83">
        <f t="shared" si="1"/>
        <v>1</v>
      </c>
      <c r="J1492" s="83"/>
      <c r="K1492" s="83"/>
      <c r="L1492" s="83"/>
    </row>
    <row r="1493" ht="15.0" customHeight="1">
      <c r="A1493" s="81"/>
      <c r="B1493" s="83"/>
      <c r="C1493" s="84" t="s">
        <v>3803</v>
      </c>
      <c r="D1493" s="85" t="s">
        <v>1967</v>
      </c>
      <c r="E1493" s="83" t="s">
        <v>52</v>
      </c>
      <c r="F1493" s="83"/>
      <c r="G1493" s="83" t="s">
        <v>5111</v>
      </c>
      <c r="H1493" s="83"/>
      <c r="I1493" s="83">
        <f t="shared" si="1"/>
        <v>1</v>
      </c>
      <c r="J1493" s="83"/>
      <c r="K1493" s="83"/>
      <c r="L1493" s="83"/>
    </row>
    <row r="1494" ht="15.0" customHeight="1">
      <c r="A1494" s="81"/>
      <c r="B1494" s="83"/>
      <c r="C1494" s="84" t="s">
        <v>3801</v>
      </c>
      <c r="D1494" s="85" t="s">
        <v>1967</v>
      </c>
      <c r="E1494" s="83" t="s">
        <v>52</v>
      </c>
      <c r="F1494" s="83"/>
      <c r="G1494" s="83" t="s">
        <v>5111</v>
      </c>
      <c r="H1494" s="83"/>
      <c r="I1494" s="83">
        <f t="shared" si="1"/>
        <v>1</v>
      </c>
      <c r="J1494" s="83"/>
      <c r="K1494" s="83"/>
      <c r="L1494" s="83"/>
    </row>
    <row r="1495" ht="21.75" customHeight="1">
      <c r="A1495" s="81"/>
      <c r="B1495" s="83"/>
      <c r="C1495" s="84" t="s">
        <v>1966</v>
      </c>
      <c r="D1495" s="85" t="s">
        <v>1967</v>
      </c>
      <c r="E1495" s="83" t="s">
        <v>52</v>
      </c>
      <c r="F1495" s="83" t="s">
        <v>5111</v>
      </c>
      <c r="G1495" s="83"/>
      <c r="H1495" s="83"/>
      <c r="I1495" s="83">
        <f t="shared" si="1"/>
        <v>1</v>
      </c>
      <c r="J1495" s="83"/>
      <c r="K1495" s="83"/>
      <c r="L1495" s="83"/>
    </row>
    <row r="1496" ht="15.0" customHeight="1">
      <c r="A1496" s="81"/>
      <c r="B1496" s="83"/>
      <c r="C1496" s="84" t="s">
        <v>3811</v>
      </c>
      <c r="D1496" s="85" t="s">
        <v>1970</v>
      </c>
      <c r="E1496" s="83" t="s">
        <v>52</v>
      </c>
      <c r="F1496" s="83"/>
      <c r="G1496" s="83" t="s">
        <v>5111</v>
      </c>
      <c r="H1496" s="83"/>
      <c r="I1496" s="83">
        <f t="shared" si="1"/>
        <v>1</v>
      </c>
      <c r="J1496" s="83"/>
      <c r="K1496" s="83"/>
      <c r="L1496" s="83"/>
    </row>
    <row r="1497" ht="15.0" customHeight="1">
      <c r="A1497" s="81"/>
      <c r="B1497" s="83"/>
      <c r="C1497" s="84" t="s">
        <v>3813</v>
      </c>
      <c r="D1497" s="85" t="s">
        <v>1970</v>
      </c>
      <c r="E1497" s="83" t="s">
        <v>52</v>
      </c>
      <c r="F1497" s="83"/>
      <c r="G1497" s="83" t="s">
        <v>5111</v>
      </c>
      <c r="H1497" s="83"/>
      <c r="I1497" s="83">
        <f t="shared" si="1"/>
        <v>1</v>
      </c>
      <c r="J1497" s="83"/>
      <c r="K1497" s="83"/>
      <c r="L1497" s="83"/>
    </row>
    <row r="1498" ht="15.0" customHeight="1">
      <c r="A1498" s="81"/>
      <c r="B1498" s="83"/>
      <c r="C1498" s="84" t="s">
        <v>3815</v>
      </c>
      <c r="D1498" s="85" t="s">
        <v>1970</v>
      </c>
      <c r="E1498" s="83" t="s">
        <v>52</v>
      </c>
      <c r="F1498" s="83"/>
      <c r="G1498" s="83" t="s">
        <v>5111</v>
      </c>
      <c r="H1498" s="83"/>
      <c r="I1498" s="83">
        <f t="shared" si="1"/>
        <v>1</v>
      </c>
      <c r="J1498" s="83"/>
      <c r="K1498" s="83"/>
      <c r="L1498" s="83"/>
    </row>
    <row r="1499" ht="15.0" customHeight="1">
      <c r="A1499" s="81"/>
      <c r="B1499" s="83"/>
      <c r="C1499" s="84" t="s">
        <v>1978</v>
      </c>
      <c r="D1499" s="85" t="s">
        <v>1970</v>
      </c>
      <c r="E1499" s="83" t="s">
        <v>52</v>
      </c>
      <c r="F1499" s="83" t="s">
        <v>5111</v>
      </c>
      <c r="G1499" s="83"/>
      <c r="H1499" s="83"/>
      <c r="I1499" s="83">
        <f t="shared" si="1"/>
        <v>1</v>
      </c>
      <c r="J1499" s="83"/>
      <c r="K1499" s="83"/>
      <c r="L1499" s="83"/>
    </row>
    <row r="1500" ht="15.0" customHeight="1">
      <c r="A1500" s="81"/>
      <c r="B1500" s="83"/>
      <c r="C1500" s="84" t="s">
        <v>1992</v>
      </c>
      <c r="D1500" s="85" t="s">
        <v>1970</v>
      </c>
      <c r="E1500" s="83" t="s">
        <v>52</v>
      </c>
      <c r="F1500" s="83" t="s">
        <v>5111</v>
      </c>
      <c r="G1500" s="83"/>
      <c r="H1500" s="83"/>
      <c r="I1500" s="83">
        <f t="shared" si="1"/>
        <v>1</v>
      </c>
      <c r="J1500" s="83"/>
      <c r="K1500" s="83"/>
      <c r="L1500" s="83"/>
    </row>
    <row r="1501" ht="15.0" customHeight="1">
      <c r="A1501" s="81"/>
      <c r="B1501" s="83"/>
      <c r="C1501" s="84" t="s">
        <v>1974</v>
      </c>
      <c r="D1501" s="85" t="s">
        <v>1970</v>
      </c>
      <c r="E1501" s="83" t="s">
        <v>52</v>
      </c>
      <c r="F1501" s="83" t="s">
        <v>5111</v>
      </c>
      <c r="G1501" s="83"/>
      <c r="H1501" s="83"/>
      <c r="I1501" s="83">
        <f t="shared" si="1"/>
        <v>1</v>
      </c>
      <c r="J1501" s="83"/>
      <c r="K1501" s="83"/>
      <c r="L1501" s="83"/>
    </row>
    <row r="1502" ht="15.0" customHeight="1">
      <c r="A1502" s="81"/>
      <c r="B1502" s="83"/>
      <c r="C1502" s="84" t="s">
        <v>1969</v>
      </c>
      <c r="D1502" s="85" t="s">
        <v>1970</v>
      </c>
      <c r="E1502" s="83" t="s">
        <v>52</v>
      </c>
      <c r="F1502" s="83" t="s">
        <v>5111</v>
      </c>
      <c r="G1502" s="83"/>
      <c r="H1502" s="83"/>
      <c r="I1502" s="83">
        <f t="shared" si="1"/>
        <v>1</v>
      </c>
      <c r="J1502" s="83"/>
      <c r="K1502" s="83"/>
      <c r="L1502" s="83"/>
    </row>
    <row r="1503" ht="15.0" customHeight="1">
      <c r="A1503" s="81"/>
      <c r="B1503" s="83"/>
      <c r="C1503" s="84" t="s">
        <v>4902</v>
      </c>
      <c r="D1503" s="85" t="s">
        <v>1970</v>
      </c>
      <c r="E1503" s="83" t="s">
        <v>52</v>
      </c>
      <c r="F1503" s="83"/>
      <c r="G1503" s="83"/>
      <c r="H1503" s="83" t="s">
        <v>5111</v>
      </c>
      <c r="I1503" s="83">
        <f t="shared" si="1"/>
        <v>1</v>
      </c>
      <c r="J1503" s="83"/>
      <c r="K1503" s="83"/>
      <c r="L1503" s="83"/>
    </row>
    <row r="1504" ht="15.0" customHeight="1">
      <c r="A1504" s="81"/>
      <c r="B1504" s="83"/>
      <c r="C1504" s="84" t="s">
        <v>3817</v>
      </c>
      <c r="D1504" s="85" t="s">
        <v>1970</v>
      </c>
      <c r="E1504" s="83" t="s">
        <v>52</v>
      </c>
      <c r="F1504" s="83"/>
      <c r="G1504" s="83" t="s">
        <v>5111</v>
      </c>
      <c r="H1504" s="83"/>
      <c r="I1504" s="83">
        <f t="shared" si="1"/>
        <v>1</v>
      </c>
      <c r="J1504" s="83"/>
      <c r="K1504" s="83"/>
      <c r="L1504" s="83"/>
    </row>
    <row r="1505" ht="15.0" customHeight="1">
      <c r="A1505" s="81"/>
      <c r="B1505" s="83"/>
      <c r="C1505" s="84" t="s">
        <v>1982</v>
      </c>
      <c r="D1505" s="85" t="s">
        <v>1970</v>
      </c>
      <c r="E1505" s="83" t="s">
        <v>52</v>
      </c>
      <c r="F1505" s="83" t="s">
        <v>5111</v>
      </c>
      <c r="G1505" s="83"/>
      <c r="H1505" s="83"/>
      <c r="I1505" s="83">
        <f t="shared" si="1"/>
        <v>1</v>
      </c>
      <c r="J1505" s="83"/>
      <c r="K1505" s="83"/>
      <c r="L1505" s="83"/>
    </row>
    <row r="1506" ht="15.0" customHeight="1">
      <c r="A1506" s="81"/>
      <c r="B1506" s="83"/>
      <c r="C1506" s="84" t="s">
        <v>1972</v>
      </c>
      <c r="D1506" s="85" t="s">
        <v>1970</v>
      </c>
      <c r="E1506" s="83" t="s">
        <v>52</v>
      </c>
      <c r="F1506" s="83" t="s">
        <v>5111</v>
      </c>
      <c r="G1506" s="83"/>
      <c r="H1506" s="83"/>
      <c r="I1506" s="83">
        <f t="shared" si="1"/>
        <v>1</v>
      </c>
      <c r="J1506" s="83"/>
      <c r="K1506" s="83"/>
      <c r="L1506" s="83"/>
    </row>
    <row r="1507" ht="15.0" customHeight="1">
      <c r="A1507" s="81"/>
      <c r="B1507" s="83"/>
      <c r="C1507" s="84" t="s">
        <v>1988</v>
      </c>
      <c r="D1507" s="85" t="s">
        <v>1970</v>
      </c>
      <c r="E1507" s="83" t="s">
        <v>52</v>
      </c>
      <c r="F1507" s="83" t="s">
        <v>5111</v>
      </c>
      <c r="G1507" s="83"/>
      <c r="H1507" s="83"/>
      <c r="I1507" s="83">
        <f t="shared" si="1"/>
        <v>1</v>
      </c>
      <c r="J1507" s="83"/>
      <c r="K1507" s="83"/>
      <c r="L1507" s="83"/>
    </row>
    <row r="1508" ht="15.0" customHeight="1">
      <c r="A1508" s="81"/>
      <c r="B1508" s="83"/>
      <c r="C1508" s="84" t="s">
        <v>3819</v>
      </c>
      <c r="D1508" s="85" t="s">
        <v>1970</v>
      </c>
      <c r="E1508" s="83" t="s">
        <v>52</v>
      </c>
      <c r="F1508" s="83"/>
      <c r="G1508" s="83" t="s">
        <v>5111</v>
      </c>
      <c r="H1508" s="83"/>
      <c r="I1508" s="83">
        <f t="shared" si="1"/>
        <v>1</v>
      </c>
      <c r="J1508" s="83"/>
      <c r="K1508" s="83"/>
      <c r="L1508" s="83"/>
    </row>
    <row r="1509" ht="15.0" customHeight="1">
      <c r="A1509" s="81"/>
      <c r="B1509" s="83"/>
      <c r="C1509" s="84" t="s">
        <v>1976</v>
      </c>
      <c r="D1509" s="85" t="s">
        <v>1970</v>
      </c>
      <c r="E1509" s="83" t="s">
        <v>52</v>
      </c>
      <c r="F1509" s="83" t="s">
        <v>5111</v>
      </c>
      <c r="G1509" s="83"/>
      <c r="H1509" s="83"/>
      <c r="I1509" s="83">
        <f t="shared" si="1"/>
        <v>1</v>
      </c>
      <c r="J1509" s="83"/>
      <c r="K1509" s="83"/>
      <c r="L1509" s="83"/>
    </row>
    <row r="1510" ht="15.0" customHeight="1">
      <c r="A1510" s="81"/>
      <c r="B1510" s="83"/>
      <c r="C1510" s="84" t="s">
        <v>1986</v>
      </c>
      <c r="D1510" s="85" t="s">
        <v>1970</v>
      </c>
      <c r="E1510" s="83" t="s">
        <v>52</v>
      </c>
      <c r="F1510" s="83" t="s">
        <v>5111</v>
      </c>
      <c r="G1510" s="83"/>
      <c r="H1510" s="83"/>
      <c r="I1510" s="83">
        <f t="shared" si="1"/>
        <v>1</v>
      </c>
      <c r="J1510" s="83"/>
      <c r="K1510" s="83"/>
      <c r="L1510" s="83"/>
    </row>
    <row r="1511" ht="15.0" customHeight="1">
      <c r="A1511" s="81"/>
      <c r="B1511" s="83"/>
      <c r="C1511" s="84" t="s">
        <v>3809</v>
      </c>
      <c r="D1511" s="85" t="s">
        <v>1970</v>
      </c>
      <c r="E1511" s="83" t="s">
        <v>52</v>
      </c>
      <c r="F1511" s="83"/>
      <c r="G1511" s="83" t="s">
        <v>5111</v>
      </c>
      <c r="H1511" s="83"/>
      <c r="I1511" s="83">
        <f t="shared" si="1"/>
        <v>1</v>
      </c>
      <c r="J1511" s="83"/>
      <c r="K1511" s="83"/>
      <c r="L1511" s="83"/>
    </row>
    <row r="1512" ht="15.0" customHeight="1">
      <c r="A1512" s="81"/>
      <c r="B1512" s="83"/>
      <c r="C1512" s="84" t="s">
        <v>1980</v>
      </c>
      <c r="D1512" s="85" t="s">
        <v>1970</v>
      </c>
      <c r="E1512" s="83" t="s">
        <v>52</v>
      </c>
      <c r="F1512" s="83" t="s">
        <v>5111</v>
      </c>
      <c r="G1512" s="83"/>
      <c r="H1512" s="83"/>
      <c r="I1512" s="83">
        <f t="shared" si="1"/>
        <v>1</v>
      </c>
      <c r="J1512" s="83"/>
      <c r="K1512" s="83"/>
      <c r="L1512" s="83"/>
    </row>
    <row r="1513" ht="15.0" customHeight="1">
      <c r="A1513" s="81"/>
      <c r="B1513" s="83"/>
      <c r="C1513" s="84" t="s">
        <v>3805</v>
      </c>
      <c r="D1513" s="85" t="s">
        <v>1970</v>
      </c>
      <c r="E1513" s="83" t="s">
        <v>52</v>
      </c>
      <c r="F1513" s="83"/>
      <c r="G1513" s="83" t="s">
        <v>5111</v>
      </c>
      <c r="H1513" s="83"/>
      <c r="I1513" s="83">
        <f t="shared" si="1"/>
        <v>1</v>
      </c>
      <c r="J1513" s="83"/>
      <c r="K1513" s="83"/>
      <c r="L1513" s="83"/>
    </row>
    <row r="1514" ht="15.0" customHeight="1">
      <c r="A1514" s="81"/>
      <c r="B1514" s="83"/>
      <c r="C1514" s="84" t="s">
        <v>3807</v>
      </c>
      <c r="D1514" s="85" t="s">
        <v>1970</v>
      </c>
      <c r="E1514" s="83" t="s">
        <v>52</v>
      </c>
      <c r="F1514" s="83"/>
      <c r="G1514" s="83" t="s">
        <v>5111</v>
      </c>
      <c r="H1514" s="83"/>
      <c r="I1514" s="83">
        <f t="shared" si="1"/>
        <v>1</v>
      </c>
      <c r="J1514" s="83"/>
      <c r="K1514" s="83"/>
      <c r="L1514" s="83"/>
    </row>
    <row r="1515" ht="15.0" customHeight="1">
      <c r="A1515" s="81"/>
      <c r="B1515" s="83"/>
      <c r="C1515" s="84" t="s">
        <v>1984</v>
      </c>
      <c r="D1515" s="85" t="s">
        <v>1970</v>
      </c>
      <c r="E1515" s="83" t="s">
        <v>52</v>
      </c>
      <c r="F1515" s="83" t="s">
        <v>5111</v>
      </c>
      <c r="G1515" s="83"/>
      <c r="H1515" s="83"/>
      <c r="I1515" s="83">
        <f t="shared" si="1"/>
        <v>1</v>
      </c>
      <c r="J1515" s="83"/>
      <c r="K1515" s="83"/>
      <c r="L1515" s="83"/>
    </row>
    <row r="1516" ht="15.0" customHeight="1">
      <c r="A1516" s="81"/>
      <c r="B1516" s="83"/>
      <c r="C1516" s="84" t="s">
        <v>1990</v>
      </c>
      <c r="D1516" s="85" t="s">
        <v>1970</v>
      </c>
      <c r="E1516" s="83" t="s">
        <v>52</v>
      </c>
      <c r="F1516" s="83" t="s">
        <v>5111</v>
      </c>
      <c r="G1516" s="83"/>
      <c r="H1516" s="83"/>
      <c r="I1516" s="83">
        <f t="shared" si="1"/>
        <v>1</v>
      </c>
      <c r="J1516" s="83"/>
      <c r="K1516" s="83"/>
      <c r="L1516" s="83"/>
    </row>
    <row r="1517" ht="15.0" customHeight="1">
      <c r="A1517" s="81"/>
      <c r="B1517" s="83"/>
      <c r="C1517" s="84" t="s">
        <v>3821</v>
      </c>
      <c r="D1517" s="85" t="s">
        <v>1995</v>
      </c>
      <c r="E1517" s="83" t="s">
        <v>47</v>
      </c>
      <c r="F1517" s="83"/>
      <c r="G1517" s="83" t="s">
        <v>5111</v>
      </c>
      <c r="H1517" s="83"/>
      <c r="I1517" s="83">
        <f t="shared" si="1"/>
        <v>1</v>
      </c>
      <c r="J1517" s="83"/>
      <c r="K1517" s="83"/>
      <c r="L1517" s="83"/>
    </row>
    <row r="1518" ht="15.0" customHeight="1">
      <c r="A1518" s="81"/>
      <c r="B1518" s="83"/>
      <c r="C1518" s="84" t="s">
        <v>1994</v>
      </c>
      <c r="D1518" s="85" t="s">
        <v>1995</v>
      </c>
      <c r="E1518" s="83" t="s">
        <v>47</v>
      </c>
      <c r="F1518" s="83" t="s">
        <v>5111</v>
      </c>
      <c r="G1518" s="83"/>
      <c r="H1518" s="83"/>
      <c r="I1518" s="83">
        <f t="shared" si="1"/>
        <v>1</v>
      </c>
      <c r="J1518" s="83"/>
      <c r="K1518" s="83"/>
      <c r="L1518" s="83"/>
    </row>
    <row r="1519" ht="15.0" customHeight="1">
      <c r="A1519" s="81"/>
      <c r="B1519" s="83"/>
      <c r="C1519" s="84" t="s">
        <v>4905</v>
      </c>
      <c r="D1519" s="85" t="s">
        <v>1995</v>
      </c>
      <c r="E1519" s="83" t="s">
        <v>47</v>
      </c>
      <c r="F1519" s="83"/>
      <c r="G1519" s="83"/>
      <c r="H1519" s="83" t="s">
        <v>5111</v>
      </c>
      <c r="I1519" s="83">
        <f t="shared" si="1"/>
        <v>1</v>
      </c>
      <c r="J1519" s="83"/>
      <c r="K1519" s="83"/>
      <c r="L1519" s="83"/>
    </row>
    <row r="1520" ht="15.0" customHeight="1">
      <c r="A1520" s="81"/>
      <c r="B1520" s="83"/>
      <c r="C1520" s="84" t="s">
        <v>2001</v>
      </c>
      <c r="D1520" s="85" t="s">
        <v>1995</v>
      </c>
      <c r="E1520" s="83" t="s">
        <v>47</v>
      </c>
      <c r="F1520" s="83" t="s">
        <v>5111</v>
      </c>
      <c r="G1520" s="83"/>
      <c r="H1520" s="83"/>
      <c r="I1520" s="83">
        <f t="shared" si="1"/>
        <v>1</v>
      </c>
      <c r="J1520" s="83"/>
      <c r="K1520" s="83"/>
      <c r="L1520" s="83"/>
    </row>
    <row r="1521" ht="15.0" customHeight="1">
      <c r="A1521" s="81"/>
      <c r="B1521" s="83"/>
      <c r="C1521" s="84" t="s">
        <v>2005</v>
      </c>
      <c r="D1521" s="85" t="s">
        <v>1995</v>
      </c>
      <c r="E1521" s="83" t="s">
        <v>47</v>
      </c>
      <c r="F1521" s="83" t="s">
        <v>5111</v>
      </c>
      <c r="G1521" s="83"/>
      <c r="H1521" s="83"/>
      <c r="I1521" s="83">
        <f t="shared" si="1"/>
        <v>1</v>
      </c>
      <c r="J1521" s="83"/>
      <c r="K1521" s="83"/>
      <c r="L1521" s="83"/>
    </row>
    <row r="1522" ht="15.0" customHeight="1">
      <c r="A1522" s="81"/>
      <c r="B1522" s="83"/>
      <c r="C1522" s="84" t="s">
        <v>3827</v>
      </c>
      <c r="D1522" s="85" t="s">
        <v>1995</v>
      </c>
      <c r="E1522" s="83" t="s">
        <v>47</v>
      </c>
      <c r="F1522" s="83"/>
      <c r="G1522" s="83" t="s">
        <v>5111</v>
      </c>
      <c r="H1522" s="83"/>
      <c r="I1522" s="83">
        <f t="shared" si="1"/>
        <v>1</v>
      </c>
      <c r="J1522" s="83"/>
      <c r="K1522" s="83"/>
      <c r="L1522" s="83"/>
    </row>
    <row r="1523" ht="15.0" customHeight="1">
      <c r="A1523" s="81"/>
      <c r="B1523" s="83"/>
      <c r="C1523" s="84" t="s">
        <v>3823</v>
      </c>
      <c r="D1523" s="85" t="s">
        <v>1995</v>
      </c>
      <c r="E1523" s="83" t="s">
        <v>47</v>
      </c>
      <c r="F1523" s="83"/>
      <c r="G1523" s="83" t="s">
        <v>5111</v>
      </c>
      <c r="H1523" s="83"/>
      <c r="I1523" s="83">
        <f t="shared" si="1"/>
        <v>1</v>
      </c>
      <c r="J1523" s="83"/>
      <c r="K1523" s="83"/>
      <c r="L1523" s="83"/>
    </row>
    <row r="1524" ht="15.0" customHeight="1">
      <c r="A1524" s="81"/>
      <c r="B1524" s="83"/>
      <c r="C1524" s="84" t="s">
        <v>2003</v>
      </c>
      <c r="D1524" s="85" t="s">
        <v>1995</v>
      </c>
      <c r="E1524" s="83" t="s">
        <v>47</v>
      </c>
      <c r="F1524" s="83" t="s">
        <v>5111</v>
      </c>
      <c r="G1524" s="83"/>
      <c r="H1524" s="83"/>
      <c r="I1524" s="83">
        <f t="shared" si="1"/>
        <v>1</v>
      </c>
      <c r="J1524" s="83"/>
      <c r="K1524" s="83"/>
      <c r="L1524" s="83"/>
    </row>
    <row r="1525" ht="15.0" customHeight="1">
      <c r="A1525" s="81"/>
      <c r="B1525" s="83"/>
      <c r="C1525" s="84" t="s">
        <v>1999</v>
      </c>
      <c r="D1525" s="85" t="s">
        <v>1995</v>
      </c>
      <c r="E1525" s="83" t="s">
        <v>47</v>
      </c>
      <c r="F1525" s="83" t="s">
        <v>5111</v>
      </c>
      <c r="G1525" s="83"/>
      <c r="H1525" s="83"/>
      <c r="I1525" s="83">
        <f t="shared" si="1"/>
        <v>1</v>
      </c>
      <c r="J1525" s="83"/>
      <c r="K1525" s="83"/>
      <c r="L1525" s="83"/>
    </row>
    <row r="1526" ht="15.0" customHeight="1">
      <c r="A1526" s="81"/>
      <c r="B1526" s="83"/>
      <c r="C1526" s="84" t="s">
        <v>1997</v>
      </c>
      <c r="D1526" s="85" t="s">
        <v>1995</v>
      </c>
      <c r="E1526" s="83" t="s">
        <v>47</v>
      </c>
      <c r="F1526" s="83" t="s">
        <v>5111</v>
      </c>
      <c r="G1526" s="83"/>
      <c r="H1526" s="83"/>
      <c r="I1526" s="83">
        <f t="shared" si="1"/>
        <v>1</v>
      </c>
      <c r="J1526" s="83"/>
      <c r="K1526" s="83"/>
      <c r="L1526" s="83"/>
    </row>
    <row r="1527" ht="15.0" customHeight="1">
      <c r="A1527" s="81"/>
      <c r="B1527" s="83"/>
      <c r="C1527" s="84" t="s">
        <v>3825</v>
      </c>
      <c r="D1527" s="85" t="s">
        <v>1995</v>
      </c>
      <c r="E1527" s="83" t="s">
        <v>47</v>
      </c>
      <c r="F1527" s="83"/>
      <c r="G1527" s="83" t="s">
        <v>5111</v>
      </c>
      <c r="H1527" s="83"/>
      <c r="I1527" s="83">
        <f t="shared" si="1"/>
        <v>1</v>
      </c>
      <c r="J1527" s="83"/>
      <c r="K1527" s="83"/>
      <c r="L1527" s="83"/>
    </row>
    <row r="1528" ht="15.0" customHeight="1">
      <c r="A1528" s="81"/>
      <c r="B1528" s="83"/>
      <c r="C1528" s="84" t="s">
        <v>2012</v>
      </c>
      <c r="D1528" s="85" t="s">
        <v>2008</v>
      </c>
      <c r="E1528" s="83" t="s">
        <v>49</v>
      </c>
      <c r="F1528" s="83" t="s">
        <v>5111</v>
      </c>
      <c r="G1528" s="83"/>
      <c r="H1528" s="83"/>
      <c r="I1528" s="83">
        <f t="shared" si="1"/>
        <v>1</v>
      </c>
      <c r="J1528" s="83"/>
      <c r="K1528" s="83"/>
      <c r="L1528" s="83"/>
    </row>
    <row r="1529" ht="15.0" customHeight="1">
      <c r="A1529" s="81"/>
      <c r="B1529" s="83"/>
      <c r="C1529" s="84" t="s">
        <v>3849</v>
      </c>
      <c r="D1529" s="85" t="s">
        <v>2008</v>
      </c>
      <c r="E1529" s="83" t="s">
        <v>49</v>
      </c>
      <c r="F1529" s="83"/>
      <c r="G1529" s="83" t="s">
        <v>5111</v>
      </c>
      <c r="H1529" s="83"/>
      <c r="I1529" s="83">
        <f t="shared" si="1"/>
        <v>1</v>
      </c>
      <c r="J1529" s="83"/>
      <c r="K1529" s="83"/>
      <c r="L1529" s="83"/>
    </row>
    <row r="1530" ht="15.0" customHeight="1">
      <c r="A1530" s="81"/>
      <c r="B1530" s="83"/>
      <c r="C1530" s="84" t="s">
        <v>3838</v>
      </c>
      <c r="D1530" s="85" t="s">
        <v>2008</v>
      </c>
      <c r="E1530" s="83" t="s">
        <v>49</v>
      </c>
      <c r="F1530" s="83"/>
      <c r="G1530" s="83" t="s">
        <v>5111</v>
      </c>
      <c r="H1530" s="83"/>
      <c r="I1530" s="83">
        <f t="shared" si="1"/>
        <v>1</v>
      </c>
      <c r="J1530" s="83"/>
      <c r="K1530" s="83"/>
      <c r="L1530" s="83"/>
    </row>
    <row r="1531" ht="15.0" customHeight="1">
      <c r="A1531" s="81"/>
      <c r="B1531" s="83"/>
      <c r="C1531" s="84" t="s">
        <v>2020</v>
      </c>
      <c r="D1531" s="85" t="s">
        <v>2008</v>
      </c>
      <c r="E1531" s="83" t="s">
        <v>49</v>
      </c>
      <c r="F1531" s="83" t="s">
        <v>5111</v>
      </c>
      <c r="G1531" s="83"/>
      <c r="H1531" s="83"/>
      <c r="I1531" s="83">
        <f t="shared" si="1"/>
        <v>1</v>
      </c>
      <c r="J1531" s="83"/>
      <c r="K1531" s="83"/>
      <c r="L1531" s="83"/>
    </row>
    <row r="1532" ht="15.0" customHeight="1">
      <c r="A1532" s="81"/>
      <c r="B1532" s="83"/>
      <c r="C1532" s="84" t="s">
        <v>2030</v>
      </c>
      <c r="D1532" s="85" t="s">
        <v>2008</v>
      </c>
      <c r="E1532" s="83" t="s">
        <v>49</v>
      </c>
      <c r="F1532" s="83" t="s">
        <v>5111</v>
      </c>
      <c r="G1532" s="83"/>
      <c r="H1532" s="83"/>
      <c r="I1532" s="83">
        <f t="shared" si="1"/>
        <v>1</v>
      </c>
      <c r="J1532" s="83"/>
      <c r="K1532" s="83"/>
      <c r="L1532" s="83"/>
    </row>
    <row r="1533" ht="15.0" customHeight="1">
      <c r="A1533" s="81"/>
      <c r="B1533" s="83"/>
      <c r="C1533" s="84" t="s">
        <v>2026</v>
      </c>
      <c r="D1533" s="85" t="s">
        <v>2008</v>
      </c>
      <c r="E1533" s="83" t="s">
        <v>49</v>
      </c>
      <c r="F1533" s="83" t="s">
        <v>5111</v>
      </c>
      <c r="G1533" s="83"/>
      <c r="H1533" s="83"/>
      <c r="I1533" s="83">
        <f t="shared" si="1"/>
        <v>1</v>
      </c>
      <c r="J1533" s="83"/>
      <c r="K1533" s="83"/>
      <c r="L1533" s="83"/>
    </row>
    <row r="1534" ht="15.0" customHeight="1">
      <c r="A1534" s="81"/>
      <c r="B1534" s="86"/>
      <c r="C1534" s="87" t="s">
        <v>3829</v>
      </c>
      <c r="D1534" s="88" t="s">
        <v>2008</v>
      </c>
      <c r="E1534" s="86" t="s">
        <v>49</v>
      </c>
      <c r="F1534" s="86"/>
      <c r="G1534" s="86" t="s">
        <v>5111</v>
      </c>
      <c r="H1534" s="86"/>
      <c r="I1534" s="86">
        <f t="shared" si="1"/>
        <v>1</v>
      </c>
      <c r="J1534" s="86"/>
      <c r="K1534" s="86"/>
      <c r="L1534" s="86" t="s">
        <v>5111</v>
      </c>
    </row>
    <row r="1535" ht="15.0" customHeight="1">
      <c r="A1535" s="81"/>
      <c r="B1535" s="83"/>
      <c r="C1535" s="84" t="s">
        <v>2014</v>
      </c>
      <c r="D1535" s="85" t="s">
        <v>2008</v>
      </c>
      <c r="E1535" s="83" t="s">
        <v>49</v>
      </c>
      <c r="F1535" s="83" t="s">
        <v>5111</v>
      </c>
      <c r="G1535" s="83"/>
      <c r="H1535" s="83"/>
      <c r="I1535" s="83">
        <f t="shared" si="1"/>
        <v>1</v>
      </c>
      <c r="J1535" s="83"/>
      <c r="K1535" s="83"/>
      <c r="L1535" s="83"/>
    </row>
    <row r="1536" ht="15.0" customHeight="1">
      <c r="A1536" s="81"/>
      <c r="B1536" s="83"/>
      <c r="C1536" s="84" t="s">
        <v>2007</v>
      </c>
      <c r="D1536" s="85" t="s">
        <v>2008</v>
      </c>
      <c r="E1536" s="83" t="s">
        <v>49</v>
      </c>
      <c r="F1536" s="83" t="s">
        <v>5111</v>
      </c>
      <c r="G1536" s="83"/>
      <c r="H1536" s="83"/>
      <c r="I1536" s="83">
        <f t="shared" si="1"/>
        <v>1</v>
      </c>
      <c r="J1536" s="83"/>
      <c r="K1536" s="83"/>
      <c r="L1536" s="83"/>
    </row>
    <row r="1537" ht="15.0" customHeight="1">
      <c r="A1537" s="81"/>
      <c r="B1537" s="83"/>
      <c r="C1537" s="84" t="s">
        <v>2016</v>
      </c>
      <c r="D1537" s="85" t="s">
        <v>2008</v>
      </c>
      <c r="E1537" s="83" t="s">
        <v>49</v>
      </c>
      <c r="F1537" s="83" t="s">
        <v>5111</v>
      </c>
      <c r="G1537" s="83"/>
      <c r="H1537" s="83"/>
      <c r="I1537" s="83">
        <f t="shared" si="1"/>
        <v>1</v>
      </c>
      <c r="J1537" s="83"/>
      <c r="K1537" s="83"/>
      <c r="L1537" s="83"/>
    </row>
    <row r="1538" ht="15.0" customHeight="1">
      <c r="A1538" s="81"/>
      <c r="B1538" s="83"/>
      <c r="C1538" s="84" t="s">
        <v>4908</v>
      </c>
      <c r="D1538" s="85" t="s">
        <v>2008</v>
      </c>
      <c r="E1538" s="83" t="s">
        <v>49</v>
      </c>
      <c r="F1538" s="83"/>
      <c r="G1538" s="83"/>
      <c r="H1538" s="83" t="s">
        <v>5111</v>
      </c>
      <c r="I1538" s="83">
        <f t="shared" si="1"/>
        <v>1</v>
      </c>
      <c r="J1538" s="83"/>
      <c r="K1538" s="83"/>
      <c r="L1538" s="83"/>
    </row>
    <row r="1539" ht="21.75" customHeight="1">
      <c r="A1539" s="81"/>
      <c r="B1539" s="83"/>
      <c r="C1539" s="84" t="s">
        <v>2024</v>
      </c>
      <c r="D1539" s="85" t="s">
        <v>2008</v>
      </c>
      <c r="E1539" s="83" t="s">
        <v>49</v>
      </c>
      <c r="F1539" s="83" t="s">
        <v>5111</v>
      </c>
      <c r="G1539" s="83"/>
      <c r="H1539" s="83"/>
      <c r="I1539" s="83">
        <f t="shared" si="1"/>
        <v>1</v>
      </c>
      <c r="J1539" s="83"/>
      <c r="K1539" s="83"/>
      <c r="L1539" s="83"/>
    </row>
    <row r="1540" ht="15.0" customHeight="1">
      <c r="A1540" s="81"/>
      <c r="B1540" s="83"/>
      <c r="C1540" s="84" t="s">
        <v>3840</v>
      </c>
      <c r="D1540" s="85" t="s">
        <v>2008</v>
      </c>
      <c r="E1540" s="83" t="s">
        <v>49</v>
      </c>
      <c r="F1540" s="83"/>
      <c r="G1540" s="83" t="s">
        <v>5111</v>
      </c>
      <c r="H1540" s="83"/>
      <c r="I1540" s="83">
        <f t="shared" si="1"/>
        <v>1</v>
      </c>
      <c r="J1540" s="83"/>
      <c r="K1540" s="83"/>
      <c r="L1540" s="83"/>
    </row>
    <row r="1541" ht="15.0" customHeight="1">
      <c r="A1541" s="81"/>
      <c r="B1541" s="83"/>
      <c r="C1541" s="84" t="s">
        <v>2037</v>
      </c>
      <c r="D1541" s="85" t="s">
        <v>2008</v>
      </c>
      <c r="E1541" s="83" t="s">
        <v>49</v>
      </c>
      <c r="F1541" s="83" t="s">
        <v>5111</v>
      </c>
      <c r="G1541" s="83"/>
      <c r="H1541" s="83"/>
      <c r="I1541" s="83">
        <f t="shared" si="1"/>
        <v>1</v>
      </c>
      <c r="J1541" s="83"/>
      <c r="K1541" s="83"/>
      <c r="L1541" s="83"/>
    </row>
    <row r="1542" ht="15.0" customHeight="1">
      <c r="A1542" s="81"/>
      <c r="B1542" s="83"/>
      <c r="C1542" s="84" t="s">
        <v>4911</v>
      </c>
      <c r="D1542" s="85" t="s">
        <v>2008</v>
      </c>
      <c r="E1542" s="83" t="s">
        <v>49</v>
      </c>
      <c r="F1542" s="83"/>
      <c r="G1542" s="83"/>
      <c r="H1542" s="83" t="s">
        <v>5111</v>
      </c>
      <c r="I1542" s="83">
        <f t="shared" si="1"/>
        <v>1</v>
      </c>
      <c r="J1542" s="83"/>
      <c r="K1542" s="83"/>
      <c r="L1542" s="83"/>
    </row>
    <row r="1543" ht="15.0" customHeight="1">
      <c r="A1543" s="81"/>
      <c r="B1543" s="83"/>
      <c r="C1543" s="84" t="s">
        <v>3847</v>
      </c>
      <c r="D1543" s="85" t="s">
        <v>2008</v>
      </c>
      <c r="E1543" s="83" t="s">
        <v>49</v>
      </c>
      <c r="F1543" s="83"/>
      <c r="G1543" s="83" t="s">
        <v>5111</v>
      </c>
      <c r="H1543" s="83"/>
      <c r="I1543" s="83">
        <f t="shared" si="1"/>
        <v>1</v>
      </c>
      <c r="J1543" s="83"/>
      <c r="K1543" s="83"/>
      <c r="L1543" s="83"/>
    </row>
    <row r="1544" ht="15.0" customHeight="1">
      <c r="A1544" s="81"/>
      <c r="B1544" s="83"/>
      <c r="C1544" s="84" t="s">
        <v>2022</v>
      </c>
      <c r="D1544" s="85" t="s">
        <v>2008</v>
      </c>
      <c r="E1544" s="83" t="s">
        <v>49</v>
      </c>
      <c r="F1544" s="83" t="s">
        <v>5111</v>
      </c>
      <c r="G1544" s="83"/>
      <c r="H1544" s="83"/>
      <c r="I1544" s="83">
        <f t="shared" si="1"/>
        <v>1</v>
      </c>
      <c r="J1544" s="83"/>
      <c r="K1544" s="83"/>
      <c r="L1544" s="83"/>
    </row>
    <row r="1545" ht="15.0" customHeight="1">
      <c r="A1545" s="81"/>
      <c r="B1545" s="83"/>
      <c r="C1545" s="84" t="s">
        <v>2018</v>
      </c>
      <c r="D1545" s="85" t="s">
        <v>2008</v>
      </c>
      <c r="E1545" s="83" t="s">
        <v>49</v>
      </c>
      <c r="F1545" s="83" t="s">
        <v>5111</v>
      </c>
      <c r="G1545" s="83"/>
      <c r="H1545" s="83"/>
      <c r="I1545" s="83">
        <f t="shared" si="1"/>
        <v>1</v>
      </c>
      <c r="J1545" s="83"/>
      <c r="K1545" s="83"/>
      <c r="L1545" s="83"/>
    </row>
    <row r="1546" ht="15.0" customHeight="1">
      <c r="A1546" s="81"/>
      <c r="B1546" s="83"/>
      <c r="C1546" s="84" t="s">
        <v>3851</v>
      </c>
      <c r="D1546" s="85" t="s">
        <v>2008</v>
      </c>
      <c r="E1546" s="83" t="s">
        <v>49</v>
      </c>
      <c r="F1546" s="83"/>
      <c r="G1546" s="83" t="s">
        <v>5111</v>
      </c>
      <c r="H1546" s="83"/>
      <c r="I1546" s="83">
        <f t="shared" si="1"/>
        <v>1</v>
      </c>
      <c r="J1546" s="83"/>
      <c r="K1546" s="83"/>
      <c r="L1546" s="83"/>
    </row>
    <row r="1547" ht="15.0" customHeight="1">
      <c r="A1547" s="81"/>
      <c r="B1547" s="83"/>
      <c r="C1547" s="84" t="s">
        <v>3842</v>
      </c>
      <c r="D1547" s="85" t="s">
        <v>2008</v>
      </c>
      <c r="E1547" s="83" t="s">
        <v>49</v>
      </c>
      <c r="F1547" s="83"/>
      <c r="G1547" s="83" t="s">
        <v>5111</v>
      </c>
      <c r="H1547" s="83"/>
      <c r="I1547" s="83">
        <f t="shared" si="1"/>
        <v>1</v>
      </c>
      <c r="J1547" s="83"/>
      <c r="K1547" s="83"/>
      <c r="L1547" s="83"/>
    </row>
    <row r="1548" ht="15.0" customHeight="1">
      <c r="A1548" s="81"/>
      <c r="B1548" s="83"/>
      <c r="C1548" s="84" t="s">
        <v>3832</v>
      </c>
      <c r="D1548" s="85" t="s">
        <v>2008</v>
      </c>
      <c r="E1548" s="83" t="s">
        <v>49</v>
      </c>
      <c r="F1548" s="83"/>
      <c r="G1548" s="83" t="s">
        <v>5111</v>
      </c>
      <c r="H1548" s="83"/>
      <c r="I1548" s="83">
        <f t="shared" si="1"/>
        <v>1</v>
      </c>
      <c r="J1548" s="83"/>
      <c r="K1548" s="83"/>
      <c r="L1548" s="83"/>
    </row>
    <row r="1549" ht="21.75" customHeight="1">
      <c r="A1549" s="81"/>
      <c r="B1549" s="83"/>
      <c r="C1549" s="84" t="s">
        <v>2035</v>
      </c>
      <c r="D1549" s="85" t="s">
        <v>2008</v>
      </c>
      <c r="E1549" s="83" t="s">
        <v>49</v>
      </c>
      <c r="F1549" s="83" t="s">
        <v>5111</v>
      </c>
      <c r="G1549" s="83"/>
      <c r="H1549" s="83"/>
      <c r="I1549" s="83">
        <f t="shared" si="1"/>
        <v>1</v>
      </c>
      <c r="J1549" s="83"/>
      <c r="K1549" s="83"/>
      <c r="L1549" s="83"/>
    </row>
    <row r="1550" ht="15.0" customHeight="1">
      <c r="A1550" s="81"/>
      <c r="B1550" s="86"/>
      <c r="C1550" s="87" t="s">
        <v>3844</v>
      </c>
      <c r="D1550" s="88" t="s">
        <v>2008</v>
      </c>
      <c r="E1550" s="86" t="s">
        <v>49</v>
      </c>
      <c r="F1550" s="86"/>
      <c r="G1550" s="86" t="s">
        <v>5111</v>
      </c>
      <c r="H1550" s="86"/>
      <c r="I1550" s="86">
        <f t="shared" si="1"/>
        <v>1</v>
      </c>
      <c r="J1550" s="86"/>
      <c r="K1550" s="86"/>
      <c r="L1550" s="86" t="s">
        <v>5111</v>
      </c>
    </row>
    <row r="1551" ht="15.0" customHeight="1">
      <c r="A1551" s="81"/>
      <c r="B1551" s="83"/>
      <c r="C1551" s="84" t="s">
        <v>3834</v>
      </c>
      <c r="D1551" s="85" t="s">
        <v>2008</v>
      </c>
      <c r="E1551" s="83" t="s">
        <v>49</v>
      </c>
      <c r="F1551" s="83"/>
      <c r="G1551" s="83" t="s">
        <v>5111</v>
      </c>
      <c r="H1551" s="83"/>
      <c r="I1551" s="83">
        <f t="shared" si="1"/>
        <v>1</v>
      </c>
      <c r="J1551" s="83"/>
      <c r="K1551" s="83"/>
      <c r="L1551" s="83"/>
    </row>
    <row r="1552" ht="15.0" customHeight="1">
      <c r="A1552" s="81"/>
      <c r="B1552" s="83"/>
      <c r="C1552" s="84" t="s">
        <v>3836</v>
      </c>
      <c r="D1552" s="85" t="s">
        <v>2008</v>
      </c>
      <c r="E1552" s="83" t="s">
        <v>49</v>
      </c>
      <c r="F1552" s="83"/>
      <c r="G1552" s="83" t="s">
        <v>5111</v>
      </c>
      <c r="H1552" s="83"/>
      <c r="I1552" s="83">
        <f t="shared" si="1"/>
        <v>1</v>
      </c>
      <c r="J1552" s="83"/>
      <c r="K1552" s="83"/>
      <c r="L1552" s="83"/>
    </row>
    <row r="1553" ht="15.0" customHeight="1">
      <c r="A1553" s="81"/>
      <c r="B1553" s="83"/>
      <c r="C1553" s="84" t="s">
        <v>2010</v>
      </c>
      <c r="D1553" s="85" t="s">
        <v>2008</v>
      </c>
      <c r="E1553" s="83" t="s">
        <v>49</v>
      </c>
      <c r="F1553" s="83" t="s">
        <v>5111</v>
      </c>
      <c r="G1553" s="83"/>
      <c r="H1553" s="83"/>
      <c r="I1553" s="83">
        <f t="shared" si="1"/>
        <v>1</v>
      </c>
      <c r="J1553" s="83"/>
      <c r="K1553" s="83"/>
      <c r="L1553" s="83"/>
    </row>
    <row r="1554" ht="15.0" customHeight="1">
      <c r="A1554" s="81"/>
      <c r="B1554" s="83"/>
      <c r="C1554" s="84" t="s">
        <v>2028</v>
      </c>
      <c r="D1554" s="85" t="s">
        <v>2008</v>
      </c>
      <c r="E1554" s="83" t="s">
        <v>49</v>
      </c>
      <c r="F1554" s="83" t="s">
        <v>5111</v>
      </c>
      <c r="G1554" s="83"/>
      <c r="H1554" s="83"/>
      <c r="I1554" s="83">
        <f t="shared" si="1"/>
        <v>1</v>
      </c>
      <c r="J1554" s="83"/>
      <c r="K1554" s="83"/>
      <c r="L1554" s="83"/>
    </row>
    <row r="1555" ht="15.0" customHeight="1">
      <c r="A1555" s="81"/>
      <c r="B1555" s="86"/>
      <c r="C1555" s="87" t="s">
        <v>2032</v>
      </c>
      <c r="D1555" s="88" t="s">
        <v>2008</v>
      </c>
      <c r="E1555" s="86" t="s">
        <v>49</v>
      </c>
      <c r="F1555" s="86" t="s">
        <v>5111</v>
      </c>
      <c r="G1555" s="86"/>
      <c r="H1555" s="86"/>
      <c r="I1555" s="86">
        <f t="shared" si="1"/>
        <v>1</v>
      </c>
      <c r="J1555" s="86"/>
      <c r="K1555" s="86"/>
      <c r="L1555" s="86" t="s">
        <v>5111</v>
      </c>
    </row>
    <row r="1556" ht="15.0" customHeight="1">
      <c r="A1556" s="81"/>
      <c r="B1556" s="83"/>
      <c r="C1556" s="84" t="s">
        <v>4916</v>
      </c>
      <c r="D1556" s="85" t="s">
        <v>2040</v>
      </c>
      <c r="E1556" s="83" t="s">
        <v>49</v>
      </c>
      <c r="F1556" s="83"/>
      <c r="G1556" s="83"/>
      <c r="H1556" s="83" t="s">
        <v>5111</v>
      </c>
      <c r="I1556" s="83">
        <f t="shared" si="1"/>
        <v>1</v>
      </c>
      <c r="J1556" s="83"/>
      <c r="K1556" s="83"/>
      <c r="L1556" s="83"/>
    </row>
    <row r="1557" ht="15.0" customHeight="1">
      <c r="A1557" s="81"/>
      <c r="B1557" s="83"/>
      <c r="C1557" s="84" t="s">
        <v>2061</v>
      </c>
      <c r="D1557" s="85" t="s">
        <v>2040</v>
      </c>
      <c r="E1557" s="83" t="s">
        <v>49</v>
      </c>
      <c r="F1557" s="83" t="s">
        <v>5111</v>
      </c>
      <c r="G1557" s="83"/>
      <c r="H1557" s="83"/>
      <c r="I1557" s="83">
        <f t="shared" si="1"/>
        <v>1</v>
      </c>
      <c r="J1557" s="83"/>
      <c r="K1557" s="83"/>
      <c r="L1557" s="83"/>
    </row>
    <row r="1558" ht="15.0" customHeight="1">
      <c r="A1558" s="81"/>
      <c r="B1558" s="83"/>
      <c r="C1558" s="84" t="s">
        <v>4919</v>
      </c>
      <c r="D1558" s="85" t="s">
        <v>2040</v>
      </c>
      <c r="E1558" s="83" t="s">
        <v>49</v>
      </c>
      <c r="F1558" s="83"/>
      <c r="G1558" s="83"/>
      <c r="H1558" s="83" t="s">
        <v>5111</v>
      </c>
      <c r="I1558" s="83">
        <f t="shared" si="1"/>
        <v>1</v>
      </c>
      <c r="J1558" s="83"/>
      <c r="K1558" s="83"/>
      <c r="L1558" s="83"/>
    </row>
    <row r="1559" ht="15.0" customHeight="1">
      <c r="A1559" s="81"/>
      <c r="B1559" s="83"/>
      <c r="C1559" s="84" t="s">
        <v>3867</v>
      </c>
      <c r="D1559" s="85" t="s">
        <v>2040</v>
      </c>
      <c r="E1559" s="83" t="s">
        <v>49</v>
      </c>
      <c r="F1559" s="83"/>
      <c r="G1559" s="83" t="s">
        <v>5111</v>
      </c>
      <c r="H1559" s="83"/>
      <c r="I1559" s="83">
        <f t="shared" si="1"/>
        <v>1</v>
      </c>
      <c r="J1559" s="83"/>
      <c r="K1559" s="83"/>
      <c r="L1559" s="83"/>
    </row>
    <row r="1560" ht="15.0" customHeight="1">
      <c r="A1560" s="81"/>
      <c r="B1560" s="83"/>
      <c r="C1560" s="84" t="s">
        <v>4922</v>
      </c>
      <c r="D1560" s="85" t="s">
        <v>2040</v>
      </c>
      <c r="E1560" s="83" t="s">
        <v>49</v>
      </c>
      <c r="F1560" s="83"/>
      <c r="G1560" s="83"/>
      <c r="H1560" s="83" t="s">
        <v>5111</v>
      </c>
      <c r="I1560" s="83">
        <f t="shared" si="1"/>
        <v>1</v>
      </c>
      <c r="J1560" s="83"/>
      <c r="K1560" s="83"/>
      <c r="L1560" s="83"/>
    </row>
    <row r="1561" ht="15.0" customHeight="1">
      <c r="A1561" s="81"/>
      <c r="B1561" s="83"/>
      <c r="C1561" s="84" t="s">
        <v>3869</v>
      </c>
      <c r="D1561" s="85" t="s">
        <v>2040</v>
      </c>
      <c r="E1561" s="83" t="s">
        <v>49</v>
      </c>
      <c r="F1561" s="83"/>
      <c r="G1561" s="83" t="s">
        <v>5111</v>
      </c>
      <c r="H1561" s="83"/>
      <c r="I1561" s="83">
        <f t="shared" si="1"/>
        <v>1</v>
      </c>
      <c r="J1561" s="83"/>
      <c r="K1561" s="83"/>
      <c r="L1561" s="83"/>
    </row>
    <row r="1562" ht="15.0" customHeight="1">
      <c r="A1562" s="81"/>
      <c r="B1562" s="83"/>
      <c r="C1562" s="84" t="s">
        <v>3855</v>
      </c>
      <c r="D1562" s="85" t="s">
        <v>2040</v>
      </c>
      <c r="E1562" s="83" t="s">
        <v>49</v>
      </c>
      <c r="F1562" s="83"/>
      <c r="G1562" s="83" t="s">
        <v>5111</v>
      </c>
      <c r="H1562" s="83"/>
      <c r="I1562" s="83">
        <f t="shared" si="1"/>
        <v>1</v>
      </c>
      <c r="J1562" s="83"/>
      <c r="K1562" s="83"/>
      <c r="L1562" s="83"/>
    </row>
    <row r="1563" ht="15.0" customHeight="1">
      <c r="A1563" s="81"/>
      <c r="B1563" s="83"/>
      <c r="C1563" s="84" t="s">
        <v>2039</v>
      </c>
      <c r="D1563" s="85" t="s">
        <v>2040</v>
      </c>
      <c r="E1563" s="83" t="s">
        <v>49</v>
      </c>
      <c r="F1563" s="83" t="s">
        <v>5111</v>
      </c>
      <c r="G1563" s="83"/>
      <c r="H1563" s="83"/>
      <c r="I1563" s="83">
        <f t="shared" si="1"/>
        <v>1</v>
      </c>
      <c r="J1563" s="83"/>
      <c r="K1563" s="83"/>
      <c r="L1563" s="83"/>
    </row>
    <row r="1564" ht="15.0" customHeight="1">
      <c r="A1564" s="81"/>
      <c r="B1564" s="83"/>
      <c r="C1564" s="84" t="s">
        <v>2042</v>
      </c>
      <c r="D1564" s="85" t="s">
        <v>2040</v>
      </c>
      <c r="E1564" s="83" t="s">
        <v>49</v>
      </c>
      <c r="F1564" s="83" t="s">
        <v>5111</v>
      </c>
      <c r="G1564" s="83"/>
      <c r="H1564" s="83"/>
      <c r="I1564" s="83">
        <f t="shared" si="1"/>
        <v>1</v>
      </c>
      <c r="J1564" s="83"/>
      <c r="K1564" s="83"/>
      <c r="L1564" s="83"/>
    </row>
    <row r="1565" ht="15.0" customHeight="1">
      <c r="A1565" s="81"/>
      <c r="B1565" s="83"/>
      <c r="C1565" s="84" t="s">
        <v>3853</v>
      </c>
      <c r="D1565" s="85" t="s">
        <v>2040</v>
      </c>
      <c r="E1565" s="83" t="s">
        <v>49</v>
      </c>
      <c r="F1565" s="83"/>
      <c r="G1565" s="83" t="s">
        <v>5111</v>
      </c>
      <c r="H1565" s="83"/>
      <c r="I1565" s="83">
        <f t="shared" si="1"/>
        <v>1</v>
      </c>
      <c r="J1565" s="83"/>
      <c r="K1565" s="83"/>
      <c r="L1565" s="83"/>
    </row>
    <row r="1566" ht="15.0" customHeight="1">
      <c r="A1566" s="81"/>
      <c r="B1566" s="83"/>
      <c r="C1566" s="84" t="s">
        <v>2052</v>
      </c>
      <c r="D1566" s="85" t="s">
        <v>2040</v>
      </c>
      <c r="E1566" s="83" t="s">
        <v>49</v>
      </c>
      <c r="F1566" s="83" t="s">
        <v>5111</v>
      </c>
      <c r="G1566" s="83"/>
      <c r="H1566" s="83"/>
      <c r="I1566" s="83">
        <f t="shared" si="1"/>
        <v>1</v>
      </c>
      <c r="J1566" s="83"/>
      <c r="K1566" s="83"/>
      <c r="L1566" s="83"/>
    </row>
    <row r="1567" ht="15.0" customHeight="1">
      <c r="A1567" s="81"/>
      <c r="B1567" s="83"/>
      <c r="C1567" s="84" t="s">
        <v>4925</v>
      </c>
      <c r="D1567" s="85" t="s">
        <v>2040</v>
      </c>
      <c r="E1567" s="83" t="s">
        <v>49</v>
      </c>
      <c r="F1567" s="83"/>
      <c r="G1567" s="83"/>
      <c r="H1567" s="83" t="s">
        <v>5111</v>
      </c>
      <c r="I1567" s="83">
        <f t="shared" si="1"/>
        <v>1</v>
      </c>
      <c r="J1567" s="83"/>
      <c r="K1567" s="83"/>
      <c r="L1567" s="83"/>
    </row>
    <row r="1568" ht="15.0" customHeight="1">
      <c r="A1568" s="81"/>
      <c r="B1568" s="83"/>
      <c r="C1568" s="84" t="s">
        <v>3857</v>
      </c>
      <c r="D1568" s="85" t="s">
        <v>2040</v>
      </c>
      <c r="E1568" s="83" t="s">
        <v>49</v>
      </c>
      <c r="F1568" s="83"/>
      <c r="G1568" s="83" t="s">
        <v>5111</v>
      </c>
      <c r="H1568" s="83"/>
      <c r="I1568" s="83">
        <f t="shared" si="1"/>
        <v>1</v>
      </c>
      <c r="J1568" s="83"/>
      <c r="K1568" s="83"/>
      <c r="L1568" s="83"/>
    </row>
    <row r="1569" ht="15.0" customHeight="1">
      <c r="A1569" s="81"/>
      <c r="B1569" s="83"/>
      <c r="C1569" s="84" t="s">
        <v>3859</v>
      </c>
      <c r="D1569" s="85" t="s">
        <v>2040</v>
      </c>
      <c r="E1569" s="83" t="s">
        <v>49</v>
      </c>
      <c r="F1569" s="83"/>
      <c r="G1569" s="83" t="s">
        <v>5111</v>
      </c>
      <c r="H1569" s="83"/>
      <c r="I1569" s="83">
        <f t="shared" si="1"/>
        <v>1</v>
      </c>
      <c r="J1569" s="83"/>
      <c r="K1569" s="83"/>
      <c r="L1569" s="83"/>
    </row>
    <row r="1570" ht="15.0" customHeight="1">
      <c r="A1570" s="81"/>
      <c r="B1570" s="83"/>
      <c r="C1570" s="84" t="s">
        <v>2067</v>
      </c>
      <c r="D1570" s="85" t="s">
        <v>2040</v>
      </c>
      <c r="E1570" s="83" t="s">
        <v>49</v>
      </c>
      <c r="F1570" s="83" t="s">
        <v>5111</v>
      </c>
      <c r="G1570" s="83"/>
      <c r="H1570" s="83"/>
      <c r="I1570" s="83">
        <f t="shared" si="1"/>
        <v>1</v>
      </c>
      <c r="J1570" s="83"/>
      <c r="K1570" s="83"/>
      <c r="L1570" s="83"/>
    </row>
    <row r="1571" ht="15.0" customHeight="1">
      <c r="A1571" s="81"/>
      <c r="B1571" s="83"/>
      <c r="C1571" s="84" t="s">
        <v>3861</v>
      </c>
      <c r="D1571" s="85" t="s">
        <v>2040</v>
      </c>
      <c r="E1571" s="83" t="s">
        <v>49</v>
      </c>
      <c r="F1571" s="83"/>
      <c r="G1571" s="83" t="s">
        <v>5111</v>
      </c>
      <c r="H1571" s="83"/>
      <c r="I1571" s="83">
        <f t="shared" si="1"/>
        <v>1</v>
      </c>
      <c r="J1571" s="83"/>
      <c r="K1571" s="83"/>
      <c r="L1571" s="83"/>
    </row>
    <row r="1572" ht="15.0" customHeight="1">
      <c r="A1572" s="81"/>
      <c r="B1572" s="83"/>
      <c r="C1572" s="84" t="s">
        <v>2063</v>
      </c>
      <c r="D1572" s="85" t="s">
        <v>2040</v>
      </c>
      <c r="E1572" s="83" t="s">
        <v>49</v>
      </c>
      <c r="F1572" s="83" t="s">
        <v>5111</v>
      </c>
      <c r="G1572" s="83"/>
      <c r="H1572" s="83"/>
      <c r="I1572" s="83">
        <f t="shared" si="1"/>
        <v>1</v>
      </c>
      <c r="J1572" s="83"/>
      <c r="K1572" s="83"/>
      <c r="L1572" s="83"/>
    </row>
    <row r="1573" ht="15.0" customHeight="1">
      <c r="A1573" s="81"/>
      <c r="B1573" s="83"/>
      <c r="C1573" s="84" t="s">
        <v>2054</v>
      </c>
      <c r="D1573" s="85" t="s">
        <v>2040</v>
      </c>
      <c r="E1573" s="83" t="s">
        <v>49</v>
      </c>
      <c r="F1573" s="83" t="s">
        <v>5111</v>
      </c>
      <c r="G1573" s="83"/>
      <c r="H1573" s="83"/>
      <c r="I1573" s="83">
        <f t="shared" si="1"/>
        <v>1</v>
      </c>
      <c r="J1573" s="83"/>
      <c r="K1573" s="83"/>
      <c r="L1573" s="83"/>
    </row>
    <row r="1574" ht="15.0" customHeight="1">
      <c r="A1574" s="81"/>
      <c r="B1574" s="83"/>
      <c r="C1574" s="84" t="s">
        <v>2048</v>
      </c>
      <c r="D1574" s="85" t="s">
        <v>2040</v>
      </c>
      <c r="E1574" s="83" t="s">
        <v>49</v>
      </c>
      <c r="F1574" s="83" t="s">
        <v>5111</v>
      </c>
      <c r="G1574" s="83"/>
      <c r="H1574" s="83"/>
      <c r="I1574" s="83">
        <f t="shared" si="1"/>
        <v>1</v>
      </c>
      <c r="J1574" s="83"/>
      <c r="K1574" s="83"/>
      <c r="L1574" s="83"/>
    </row>
    <row r="1575" ht="15.0" customHeight="1">
      <c r="A1575" s="81"/>
      <c r="B1575" s="83"/>
      <c r="C1575" s="84" t="s">
        <v>2065</v>
      </c>
      <c r="D1575" s="85" t="s">
        <v>2040</v>
      </c>
      <c r="E1575" s="83" t="s">
        <v>49</v>
      </c>
      <c r="F1575" s="83" t="s">
        <v>5111</v>
      </c>
      <c r="G1575" s="83"/>
      <c r="H1575" s="83"/>
      <c r="I1575" s="83">
        <f t="shared" si="1"/>
        <v>1</v>
      </c>
      <c r="J1575" s="83"/>
      <c r="K1575" s="83"/>
      <c r="L1575" s="83"/>
    </row>
    <row r="1576" ht="15.0" customHeight="1">
      <c r="A1576" s="81"/>
      <c r="B1576" s="83"/>
      <c r="C1576" s="84" t="s">
        <v>2059</v>
      </c>
      <c r="D1576" s="85" t="s">
        <v>2040</v>
      </c>
      <c r="E1576" s="83" t="s">
        <v>49</v>
      </c>
      <c r="F1576" s="83" t="s">
        <v>5111</v>
      </c>
      <c r="G1576" s="83"/>
      <c r="H1576" s="83"/>
      <c r="I1576" s="83">
        <f t="shared" si="1"/>
        <v>1</v>
      </c>
      <c r="J1576" s="83"/>
      <c r="K1576" s="83"/>
      <c r="L1576" s="83"/>
    </row>
    <row r="1577" ht="15.0" customHeight="1">
      <c r="A1577" s="81"/>
      <c r="B1577" s="86"/>
      <c r="C1577" s="87" t="s">
        <v>3873</v>
      </c>
      <c r="D1577" s="88" t="s">
        <v>2040</v>
      </c>
      <c r="E1577" s="86" t="s">
        <v>49</v>
      </c>
      <c r="F1577" s="86"/>
      <c r="G1577" s="86" t="s">
        <v>5111</v>
      </c>
      <c r="H1577" s="86"/>
      <c r="I1577" s="86">
        <f t="shared" si="1"/>
        <v>1</v>
      </c>
      <c r="J1577" s="86"/>
      <c r="K1577" s="86"/>
      <c r="L1577" s="86" t="s">
        <v>5111</v>
      </c>
    </row>
    <row r="1578" ht="15.0" customHeight="1">
      <c r="A1578" s="81"/>
      <c r="B1578" s="83"/>
      <c r="C1578" s="84" t="s">
        <v>2050</v>
      </c>
      <c r="D1578" s="85" t="s">
        <v>2040</v>
      </c>
      <c r="E1578" s="83" t="s">
        <v>49</v>
      </c>
      <c r="F1578" s="83" t="s">
        <v>5111</v>
      </c>
      <c r="G1578" s="83"/>
      <c r="H1578" s="83"/>
      <c r="I1578" s="83">
        <f t="shared" si="1"/>
        <v>1</v>
      </c>
      <c r="J1578" s="83"/>
      <c r="K1578" s="83"/>
      <c r="L1578" s="83"/>
    </row>
    <row r="1579" ht="15.0" customHeight="1">
      <c r="A1579" s="81"/>
      <c r="B1579" s="83"/>
      <c r="C1579" s="84" t="s">
        <v>2044</v>
      </c>
      <c r="D1579" s="85" t="s">
        <v>2040</v>
      </c>
      <c r="E1579" s="83" t="s">
        <v>49</v>
      </c>
      <c r="F1579" s="83" t="s">
        <v>5111</v>
      </c>
      <c r="G1579" s="83"/>
      <c r="H1579" s="83"/>
      <c r="I1579" s="83">
        <f t="shared" si="1"/>
        <v>1</v>
      </c>
      <c r="J1579" s="83"/>
      <c r="K1579" s="83"/>
      <c r="L1579" s="83"/>
    </row>
    <row r="1580" ht="15.0" customHeight="1">
      <c r="A1580" s="81"/>
      <c r="B1580" s="83"/>
      <c r="C1580" s="84" t="s">
        <v>2046</v>
      </c>
      <c r="D1580" s="85" t="s">
        <v>2040</v>
      </c>
      <c r="E1580" s="83" t="s">
        <v>49</v>
      </c>
      <c r="F1580" s="83" t="s">
        <v>5111</v>
      </c>
      <c r="G1580" s="83"/>
      <c r="H1580" s="83"/>
      <c r="I1580" s="83">
        <f t="shared" si="1"/>
        <v>1</v>
      </c>
      <c r="J1580" s="83"/>
      <c r="K1580" s="83"/>
      <c r="L1580" s="83"/>
    </row>
    <row r="1581" ht="15.0" customHeight="1">
      <c r="A1581" s="81"/>
      <c r="B1581" s="83"/>
      <c r="C1581" s="84" t="s">
        <v>4928</v>
      </c>
      <c r="D1581" s="85" t="s">
        <v>2040</v>
      </c>
      <c r="E1581" s="83" t="s">
        <v>49</v>
      </c>
      <c r="F1581" s="83"/>
      <c r="G1581" s="83"/>
      <c r="H1581" s="83" t="s">
        <v>5111</v>
      </c>
      <c r="I1581" s="83">
        <f t="shared" si="1"/>
        <v>1</v>
      </c>
      <c r="J1581" s="83"/>
      <c r="K1581" s="83"/>
      <c r="L1581" s="83"/>
    </row>
    <row r="1582" ht="15.0" customHeight="1">
      <c r="A1582" s="81"/>
      <c r="B1582" s="83"/>
      <c r="C1582" s="84" t="s">
        <v>4931</v>
      </c>
      <c r="D1582" s="85" t="s">
        <v>2040</v>
      </c>
      <c r="E1582" s="83" t="s">
        <v>49</v>
      </c>
      <c r="F1582" s="83"/>
      <c r="G1582" s="83"/>
      <c r="H1582" s="83" t="s">
        <v>5111</v>
      </c>
      <c r="I1582" s="83">
        <f t="shared" si="1"/>
        <v>1</v>
      </c>
      <c r="J1582" s="83"/>
      <c r="K1582" s="83"/>
      <c r="L1582" s="83"/>
    </row>
    <row r="1583" ht="15.0" customHeight="1">
      <c r="A1583" s="81"/>
      <c r="B1583" s="83"/>
      <c r="C1583" s="84" t="s">
        <v>3877</v>
      </c>
      <c r="D1583" s="85" t="s">
        <v>2040</v>
      </c>
      <c r="E1583" s="83" t="s">
        <v>49</v>
      </c>
      <c r="F1583" s="83"/>
      <c r="G1583" s="83" t="s">
        <v>5111</v>
      </c>
      <c r="H1583" s="83"/>
      <c r="I1583" s="83">
        <f t="shared" si="1"/>
        <v>1</v>
      </c>
      <c r="J1583" s="83"/>
      <c r="K1583" s="83"/>
      <c r="L1583" s="83"/>
    </row>
    <row r="1584" ht="15.0" customHeight="1">
      <c r="A1584" s="81"/>
      <c r="B1584" s="83"/>
      <c r="C1584" s="84" t="s">
        <v>3863</v>
      </c>
      <c r="D1584" s="85" t="s">
        <v>2040</v>
      </c>
      <c r="E1584" s="83" t="s">
        <v>49</v>
      </c>
      <c r="F1584" s="83"/>
      <c r="G1584" s="83" t="s">
        <v>5111</v>
      </c>
      <c r="H1584" s="83"/>
      <c r="I1584" s="83">
        <f t="shared" si="1"/>
        <v>1</v>
      </c>
      <c r="J1584" s="83"/>
      <c r="K1584" s="83"/>
      <c r="L1584" s="83"/>
    </row>
    <row r="1585" ht="15.0" customHeight="1">
      <c r="A1585" s="81"/>
      <c r="B1585" s="86"/>
      <c r="C1585" s="87" t="s">
        <v>2056</v>
      </c>
      <c r="D1585" s="88" t="s">
        <v>2040</v>
      </c>
      <c r="E1585" s="86" t="s">
        <v>49</v>
      </c>
      <c r="F1585" s="86" t="s">
        <v>5111</v>
      </c>
      <c r="G1585" s="86"/>
      <c r="H1585" s="86"/>
      <c r="I1585" s="86">
        <f t="shared" si="1"/>
        <v>1</v>
      </c>
      <c r="J1585" s="86"/>
      <c r="K1585" s="86"/>
      <c r="L1585" s="86" t="s">
        <v>5111</v>
      </c>
    </row>
    <row r="1586" ht="21.75" customHeight="1">
      <c r="A1586" s="81"/>
      <c r="B1586" s="83"/>
      <c r="C1586" s="84" t="s">
        <v>2071</v>
      </c>
      <c r="D1586" s="85" t="s">
        <v>2040</v>
      </c>
      <c r="E1586" s="83" t="s">
        <v>49</v>
      </c>
      <c r="F1586" s="83" t="s">
        <v>5111</v>
      </c>
      <c r="G1586" s="83"/>
      <c r="H1586" s="83"/>
      <c r="I1586" s="83">
        <f t="shared" si="1"/>
        <v>1</v>
      </c>
      <c r="J1586" s="83"/>
      <c r="K1586" s="83"/>
      <c r="L1586" s="83"/>
    </row>
    <row r="1587" ht="15.0" customHeight="1">
      <c r="A1587" s="81"/>
      <c r="B1587" s="83"/>
      <c r="C1587" s="84" t="s">
        <v>2073</v>
      </c>
      <c r="D1587" s="85" t="s">
        <v>2040</v>
      </c>
      <c r="E1587" s="83" t="s">
        <v>49</v>
      </c>
      <c r="F1587" s="83" t="s">
        <v>5111</v>
      </c>
      <c r="G1587" s="83"/>
      <c r="H1587" s="83"/>
      <c r="I1587" s="83">
        <f t="shared" si="1"/>
        <v>1</v>
      </c>
      <c r="J1587" s="83"/>
      <c r="K1587" s="83"/>
      <c r="L1587" s="83"/>
    </row>
    <row r="1588" ht="15.0" customHeight="1">
      <c r="A1588" s="81"/>
      <c r="B1588" s="83"/>
      <c r="C1588" s="84" t="s">
        <v>3871</v>
      </c>
      <c r="D1588" s="85" t="s">
        <v>2040</v>
      </c>
      <c r="E1588" s="83" t="s">
        <v>49</v>
      </c>
      <c r="F1588" s="83"/>
      <c r="G1588" s="83" t="s">
        <v>5111</v>
      </c>
      <c r="H1588" s="83"/>
      <c r="I1588" s="83">
        <f t="shared" si="1"/>
        <v>1</v>
      </c>
      <c r="J1588" s="83"/>
      <c r="K1588" s="83"/>
      <c r="L1588" s="83"/>
    </row>
    <row r="1589" ht="15.0" customHeight="1">
      <c r="A1589" s="81"/>
      <c r="B1589" s="86"/>
      <c r="C1589" s="87" t="s">
        <v>3865</v>
      </c>
      <c r="D1589" s="88" t="s">
        <v>2040</v>
      </c>
      <c r="E1589" s="86" t="s">
        <v>49</v>
      </c>
      <c r="F1589" s="86"/>
      <c r="G1589" s="86" t="s">
        <v>5111</v>
      </c>
      <c r="H1589" s="86"/>
      <c r="I1589" s="86">
        <f t="shared" si="1"/>
        <v>1</v>
      </c>
      <c r="J1589" s="86"/>
      <c r="K1589" s="86"/>
      <c r="L1589" s="86" t="s">
        <v>5111</v>
      </c>
    </row>
    <row r="1590" ht="15.0" customHeight="1">
      <c r="A1590" s="81"/>
      <c r="B1590" s="83"/>
      <c r="C1590" s="84" t="s">
        <v>4934</v>
      </c>
      <c r="D1590" s="85" t="s">
        <v>2040</v>
      </c>
      <c r="E1590" s="83" t="s">
        <v>49</v>
      </c>
      <c r="F1590" s="83"/>
      <c r="G1590" s="83"/>
      <c r="H1590" s="83" t="s">
        <v>5111</v>
      </c>
      <c r="I1590" s="83">
        <f t="shared" si="1"/>
        <v>1</v>
      </c>
      <c r="J1590" s="83"/>
      <c r="K1590" s="83"/>
      <c r="L1590" s="83"/>
    </row>
    <row r="1591" ht="15.0" customHeight="1">
      <c r="A1591" s="81"/>
      <c r="B1591" s="83"/>
      <c r="C1591" s="84" t="s">
        <v>2069</v>
      </c>
      <c r="D1591" s="85" t="s">
        <v>2040</v>
      </c>
      <c r="E1591" s="83" t="s">
        <v>49</v>
      </c>
      <c r="F1591" s="83" t="s">
        <v>5111</v>
      </c>
      <c r="G1591" s="83"/>
      <c r="H1591" s="83"/>
      <c r="I1591" s="83">
        <f t="shared" si="1"/>
        <v>1</v>
      </c>
      <c r="J1591" s="83"/>
      <c r="K1591" s="83"/>
      <c r="L1591" s="83"/>
    </row>
    <row r="1592" ht="15.0" customHeight="1">
      <c r="A1592" s="81"/>
      <c r="B1592" s="83"/>
      <c r="C1592" s="84" t="s">
        <v>3875</v>
      </c>
      <c r="D1592" s="85" t="s">
        <v>2040</v>
      </c>
      <c r="E1592" s="83" t="s">
        <v>49</v>
      </c>
      <c r="F1592" s="83"/>
      <c r="G1592" s="83" t="s">
        <v>5111</v>
      </c>
      <c r="H1592" s="83"/>
      <c r="I1592" s="83">
        <f t="shared" si="1"/>
        <v>1</v>
      </c>
      <c r="J1592" s="83"/>
      <c r="K1592" s="83"/>
      <c r="L1592" s="83"/>
    </row>
    <row r="1593" ht="15.0" customHeight="1">
      <c r="A1593" s="81"/>
      <c r="B1593" s="83"/>
      <c r="C1593" s="84" t="s">
        <v>3879</v>
      </c>
      <c r="D1593" s="85" t="s">
        <v>2076</v>
      </c>
      <c r="E1593" s="83" t="s">
        <v>47</v>
      </c>
      <c r="F1593" s="83"/>
      <c r="G1593" s="83" t="s">
        <v>5111</v>
      </c>
      <c r="H1593" s="83"/>
      <c r="I1593" s="83">
        <f t="shared" si="1"/>
        <v>1</v>
      </c>
      <c r="J1593" s="83"/>
      <c r="K1593" s="83"/>
      <c r="L1593" s="83"/>
    </row>
    <row r="1594" ht="15.0" customHeight="1">
      <c r="A1594" s="81"/>
      <c r="B1594" s="83"/>
      <c r="C1594" s="84" t="s">
        <v>2075</v>
      </c>
      <c r="D1594" s="85" t="s">
        <v>2076</v>
      </c>
      <c r="E1594" s="83" t="s">
        <v>47</v>
      </c>
      <c r="F1594" s="83" t="s">
        <v>5111</v>
      </c>
      <c r="G1594" s="83"/>
      <c r="H1594" s="83"/>
      <c r="I1594" s="83">
        <f t="shared" si="1"/>
        <v>1</v>
      </c>
      <c r="J1594" s="83"/>
      <c r="K1594" s="83"/>
      <c r="L1594" s="83"/>
    </row>
    <row r="1595" ht="15.0" customHeight="1">
      <c r="A1595" s="81"/>
      <c r="B1595" s="83"/>
      <c r="C1595" s="84" t="s">
        <v>2099</v>
      </c>
      <c r="D1595" s="85" t="s">
        <v>66</v>
      </c>
      <c r="E1595" s="83" t="s">
        <v>47</v>
      </c>
      <c r="F1595" s="83" t="s">
        <v>5111</v>
      </c>
      <c r="G1595" s="83"/>
      <c r="H1595" s="83"/>
      <c r="I1595" s="83">
        <f t="shared" si="1"/>
        <v>1</v>
      </c>
      <c r="J1595" s="83"/>
      <c r="K1595" s="83"/>
      <c r="L1595" s="83"/>
    </row>
    <row r="1596" ht="15.0" customHeight="1">
      <c r="A1596" s="81"/>
      <c r="B1596" s="83"/>
      <c r="C1596" s="84" t="s">
        <v>2084</v>
      </c>
      <c r="D1596" s="85" t="s">
        <v>66</v>
      </c>
      <c r="E1596" s="83" t="s">
        <v>47</v>
      </c>
      <c r="F1596" s="83" t="s">
        <v>5111</v>
      </c>
      <c r="G1596" s="83"/>
      <c r="H1596" s="83"/>
      <c r="I1596" s="83">
        <f t="shared" si="1"/>
        <v>1</v>
      </c>
      <c r="J1596" s="83"/>
      <c r="K1596" s="83"/>
      <c r="L1596" s="83"/>
    </row>
    <row r="1597" ht="15.0" customHeight="1">
      <c r="A1597" s="81"/>
      <c r="B1597" s="83"/>
      <c r="C1597" s="84" t="s">
        <v>3891</v>
      </c>
      <c r="D1597" s="85" t="s">
        <v>66</v>
      </c>
      <c r="E1597" s="83" t="s">
        <v>47</v>
      </c>
      <c r="F1597" s="83"/>
      <c r="G1597" s="83" t="s">
        <v>5111</v>
      </c>
      <c r="H1597" s="83"/>
      <c r="I1597" s="83">
        <f t="shared" si="1"/>
        <v>1</v>
      </c>
      <c r="J1597" s="83"/>
      <c r="K1597" s="83"/>
      <c r="L1597" s="83"/>
    </row>
    <row r="1598" ht="15.0" customHeight="1">
      <c r="A1598" s="81"/>
      <c r="B1598" s="83"/>
      <c r="C1598" s="84" t="s">
        <v>4937</v>
      </c>
      <c r="D1598" s="85" t="s">
        <v>66</v>
      </c>
      <c r="E1598" s="83" t="s">
        <v>47</v>
      </c>
      <c r="F1598" s="83"/>
      <c r="G1598" s="83"/>
      <c r="H1598" s="83" t="s">
        <v>5111</v>
      </c>
      <c r="I1598" s="83">
        <f t="shared" si="1"/>
        <v>1</v>
      </c>
      <c r="J1598" s="83"/>
      <c r="K1598" s="83"/>
      <c r="L1598" s="83"/>
    </row>
    <row r="1599" ht="15.0" customHeight="1">
      <c r="A1599" s="81"/>
      <c r="B1599" s="83"/>
      <c r="C1599" s="84" t="s">
        <v>4940</v>
      </c>
      <c r="D1599" s="85" t="s">
        <v>66</v>
      </c>
      <c r="E1599" s="83" t="s">
        <v>47</v>
      </c>
      <c r="F1599" s="83"/>
      <c r="G1599" s="83"/>
      <c r="H1599" s="83" t="s">
        <v>5111</v>
      </c>
      <c r="I1599" s="83">
        <f t="shared" si="1"/>
        <v>1</v>
      </c>
      <c r="J1599" s="83"/>
      <c r="K1599" s="83"/>
      <c r="L1599" s="83"/>
    </row>
    <row r="1600" ht="15.0" customHeight="1">
      <c r="A1600" s="81"/>
      <c r="B1600" s="83"/>
      <c r="C1600" s="84" t="s">
        <v>3881</v>
      </c>
      <c r="D1600" s="85" t="s">
        <v>66</v>
      </c>
      <c r="E1600" s="83" t="s">
        <v>47</v>
      </c>
      <c r="F1600" s="83"/>
      <c r="G1600" s="83" t="s">
        <v>5111</v>
      </c>
      <c r="H1600" s="83"/>
      <c r="I1600" s="83">
        <f t="shared" si="1"/>
        <v>1</v>
      </c>
      <c r="J1600" s="83"/>
      <c r="K1600" s="83"/>
      <c r="L1600" s="83"/>
    </row>
    <row r="1601" ht="15.0" customHeight="1">
      <c r="A1601" s="81"/>
      <c r="B1601" s="83"/>
      <c r="C1601" s="84" t="s">
        <v>2107</v>
      </c>
      <c r="D1601" s="85" t="s">
        <v>66</v>
      </c>
      <c r="E1601" s="83" t="s">
        <v>47</v>
      </c>
      <c r="F1601" s="83" t="s">
        <v>5111</v>
      </c>
      <c r="G1601" s="83"/>
      <c r="H1601" s="83"/>
      <c r="I1601" s="83">
        <f t="shared" si="1"/>
        <v>1</v>
      </c>
      <c r="J1601" s="83"/>
      <c r="K1601" s="83"/>
      <c r="L1601" s="83"/>
    </row>
    <row r="1602" ht="15.0" customHeight="1">
      <c r="A1602" s="81"/>
      <c r="B1602" s="83"/>
      <c r="C1602" s="84" t="s">
        <v>2105</v>
      </c>
      <c r="D1602" s="85" t="s">
        <v>66</v>
      </c>
      <c r="E1602" s="83" t="s">
        <v>47</v>
      </c>
      <c r="F1602" s="83" t="s">
        <v>5111</v>
      </c>
      <c r="G1602" s="83"/>
      <c r="H1602" s="83"/>
      <c r="I1602" s="83">
        <f t="shared" si="1"/>
        <v>1</v>
      </c>
      <c r="J1602" s="83"/>
      <c r="K1602" s="83"/>
      <c r="L1602" s="83"/>
    </row>
    <row r="1603" ht="15.0" customHeight="1">
      <c r="A1603" s="81"/>
      <c r="B1603" s="83"/>
      <c r="C1603" s="84" t="s">
        <v>3883</v>
      </c>
      <c r="D1603" s="85" t="s">
        <v>66</v>
      </c>
      <c r="E1603" s="83" t="s">
        <v>47</v>
      </c>
      <c r="F1603" s="83"/>
      <c r="G1603" s="83" t="s">
        <v>5111</v>
      </c>
      <c r="H1603" s="83"/>
      <c r="I1603" s="83">
        <f t="shared" si="1"/>
        <v>1</v>
      </c>
      <c r="J1603" s="83"/>
      <c r="K1603" s="83"/>
      <c r="L1603" s="83"/>
    </row>
    <row r="1604" ht="15.0" customHeight="1">
      <c r="A1604" s="81"/>
      <c r="B1604" s="83"/>
      <c r="C1604" s="84" t="s">
        <v>2088</v>
      </c>
      <c r="D1604" s="85" t="s">
        <v>66</v>
      </c>
      <c r="E1604" s="83" t="s">
        <v>47</v>
      </c>
      <c r="F1604" s="83" t="s">
        <v>5111</v>
      </c>
      <c r="G1604" s="83"/>
      <c r="H1604" s="83"/>
      <c r="I1604" s="83">
        <f t="shared" si="1"/>
        <v>1</v>
      </c>
      <c r="J1604" s="83"/>
      <c r="K1604" s="83"/>
      <c r="L1604" s="83"/>
    </row>
    <row r="1605" ht="15.0" customHeight="1">
      <c r="A1605" s="81"/>
      <c r="B1605" s="83"/>
      <c r="C1605" s="84" t="s">
        <v>3893</v>
      </c>
      <c r="D1605" s="85" t="s">
        <v>66</v>
      </c>
      <c r="E1605" s="83" t="s">
        <v>47</v>
      </c>
      <c r="F1605" s="83"/>
      <c r="G1605" s="83" t="s">
        <v>5111</v>
      </c>
      <c r="H1605" s="83"/>
      <c r="I1605" s="83">
        <f t="shared" si="1"/>
        <v>1</v>
      </c>
      <c r="J1605" s="83"/>
      <c r="K1605" s="83"/>
      <c r="L1605" s="83"/>
    </row>
    <row r="1606" ht="15.0" customHeight="1">
      <c r="A1606" s="81"/>
      <c r="B1606" s="83"/>
      <c r="C1606" s="84" t="s">
        <v>4943</v>
      </c>
      <c r="D1606" s="85" t="s">
        <v>66</v>
      </c>
      <c r="E1606" s="83" t="s">
        <v>47</v>
      </c>
      <c r="F1606" s="83"/>
      <c r="G1606" s="83"/>
      <c r="H1606" s="83" t="s">
        <v>5111</v>
      </c>
      <c r="I1606" s="83">
        <f t="shared" si="1"/>
        <v>1</v>
      </c>
      <c r="J1606" s="83"/>
      <c r="K1606" s="83"/>
      <c r="L1606" s="83"/>
    </row>
    <row r="1607" ht="15.0" customHeight="1">
      <c r="A1607" s="81"/>
      <c r="B1607" s="83"/>
      <c r="C1607" s="84" t="s">
        <v>2090</v>
      </c>
      <c r="D1607" s="85" t="s">
        <v>66</v>
      </c>
      <c r="E1607" s="83" t="s">
        <v>47</v>
      </c>
      <c r="F1607" s="83" t="s">
        <v>5111</v>
      </c>
      <c r="G1607" s="83"/>
      <c r="H1607" s="83"/>
      <c r="I1607" s="83">
        <f t="shared" si="1"/>
        <v>1</v>
      </c>
      <c r="J1607" s="83"/>
      <c r="K1607" s="83"/>
      <c r="L1607" s="83"/>
    </row>
    <row r="1608" ht="21.75" customHeight="1">
      <c r="A1608" s="81"/>
      <c r="B1608" s="83"/>
      <c r="C1608" s="84" t="s">
        <v>2078</v>
      </c>
      <c r="D1608" s="85" t="s">
        <v>66</v>
      </c>
      <c r="E1608" s="83" t="s">
        <v>47</v>
      </c>
      <c r="F1608" s="83" t="s">
        <v>5111</v>
      </c>
      <c r="G1608" s="83"/>
      <c r="H1608" s="83"/>
      <c r="I1608" s="83">
        <f t="shared" si="1"/>
        <v>1</v>
      </c>
      <c r="J1608" s="83"/>
      <c r="K1608" s="83"/>
      <c r="L1608" s="83"/>
    </row>
    <row r="1609" ht="15.0" customHeight="1">
      <c r="A1609" s="81"/>
      <c r="B1609" s="83"/>
      <c r="C1609" s="84" t="s">
        <v>4946</v>
      </c>
      <c r="D1609" s="85" t="s">
        <v>66</v>
      </c>
      <c r="E1609" s="83" t="s">
        <v>47</v>
      </c>
      <c r="F1609" s="83"/>
      <c r="G1609" s="83"/>
      <c r="H1609" s="83" t="s">
        <v>5111</v>
      </c>
      <c r="I1609" s="83">
        <f t="shared" si="1"/>
        <v>1</v>
      </c>
      <c r="J1609" s="83"/>
      <c r="K1609" s="83"/>
      <c r="L1609" s="83"/>
    </row>
    <row r="1610" ht="15.0" customHeight="1">
      <c r="A1610" s="81"/>
      <c r="B1610" s="83"/>
      <c r="C1610" s="84" t="s">
        <v>2095</v>
      </c>
      <c r="D1610" s="85" t="s">
        <v>66</v>
      </c>
      <c r="E1610" s="83" t="s">
        <v>47</v>
      </c>
      <c r="F1610" s="83" t="s">
        <v>5111</v>
      </c>
      <c r="G1610" s="83"/>
      <c r="H1610" s="83"/>
      <c r="I1610" s="83">
        <f t="shared" si="1"/>
        <v>1</v>
      </c>
      <c r="J1610" s="83"/>
      <c r="K1610" s="83"/>
      <c r="L1610" s="83"/>
    </row>
    <row r="1611" ht="15.0" customHeight="1">
      <c r="A1611" s="81"/>
      <c r="B1611" s="83"/>
      <c r="C1611" s="84" t="s">
        <v>2086</v>
      </c>
      <c r="D1611" s="85" t="s">
        <v>66</v>
      </c>
      <c r="E1611" s="83" t="s">
        <v>47</v>
      </c>
      <c r="F1611" s="83" t="s">
        <v>5111</v>
      </c>
      <c r="G1611" s="83"/>
      <c r="H1611" s="83"/>
      <c r="I1611" s="83">
        <f t="shared" si="1"/>
        <v>1</v>
      </c>
      <c r="J1611" s="83"/>
      <c r="K1611" s="83"/>
      <c r="L1611" s="83"/>
    </row>
    <row r="1612" ht="15.0" customHeight="1">
      <c r="A1612" s="81"/>
      <c r="B1612" s="89"/>
      <c r="C1612" s="90" t="s">
        <v>65</v>
      </c>
      <c r="D1612" s="91" t="s">
        <v>66</v>
      </c>
      <c r="E1612" s="89" t="s">
        <v>47</v>
      </c>
      <c r="F1612" s="89" t="s">
        <v>5111</v>
      </c>
      <c r="G1612" s="89" t="s">
        <v>5111</v>
      </c>
      <c r="H1612" s="89" t="s">
        <v>5111</v>
      </c>
      <c r="I1612" s="89">
        <f t="shared" si="1"/>
        <v>3</v>
      </c>
      <c r="J1612" s="89" t="s">
        <v>5111</v>
      </c>
      <c r="K1612" s="89" t="s">
        <v>5112</v>
      </c>
      <c r="L1612" s="89"/>
    </row>
    <row r="1613" ht="15.0" customHeight="1">
      <c r="A1613" s="81"/>
      <c r="B1613" s="83"/>
      <c r="C1613" s="84" t="s">
        <v>4952</v>
      </c>
      <c r="D1613" s="85" t="s">
        <v>66</v>
      </c>
      <c r="E1613" s="83" t="s">
        <v>47</v>
      </c>
      <c r="F1613" s="83"/>
      <c r="G1613" s="83"/>
      <c r="H1613" s="83" t="s">
        <v>5111</v>
      </c>
      <c r="I1613" s="83">
        <f t="shared" si="1"/>
        <v>1</v>
      </c>
      <c r="J1613" s="83"/>
      <c r="K1613" s="83"/>
      <c r="L1613" s="83"/>
    </row>
    <row r="1614" ht="15.0" customHeight="1">
      <c r="A1614" s="81"/>
      <c r="B1614" s="83"/>
      <c r="C1614" s="84" t="s">
        <v>2080</v>
      </c>
      <c r="D1614" s="85" t="s">
        <v>66</v>
      </c>
      <c r="E1614" s="83" t="s">
        <v>47</v>
      </c>
      <c r="F1614" s="83" t="s">
        <v>5111</v>
      </c>
      <c r="G1614" s="83"/>
      <c r="H1614" s="83"/>
      <c r="I1614" s="83">
        <f t="shared" si="1"/>
        <v>1</v>
      </c>
      <c r="J1614" s="83"/>
      <c r="K1614" s="83"/>
      <c r="L1614" s="83"/>
    </row>
    <row r="1615" ht="15.0" customHeight="1">
      <c r="A1615" s="81"/>
      <c r="B1615" s="83"/>
      <c r="C1615" s="84" t="s">
        <v>3887</v>
      </c>
      <c r="D1615" s="85" t="s">
        <v>66</v>
      </c>
      <c r="E1615" s="83" t="s">
        <v>47</v>
      </c>
      <c r="F1615" s="83"/>
      <c r="G1615" s="83" t="s">
        <v>5111</v>
      </c>
      <c r="H1615" s="83"/>
      <c r="I1615" s="83">
        <f t="shared" si="1"/>
        <v>1</v>
      </c>
      <c r="J1615" s="83"/>
      <c r="K1615" s="83"/>
      <c r="L1615" s="83"/>
    </row>
    <row r="1616" ht="15.0" customHeight="1">
      <c r="A1616" s="81"/>
      <c r="B1616" s="83"/>
      <c r="C1616" s="84" t="s">
        <v>4955</v>
      </c>
      <c r="D1616" s="85" t="s">
        <v>66</v>
      </c>
      <c r="E1616" s="83" t="s">
        <v>47</v>
      </c>
      <c r="F1616" s="83"/>
      <c r="G1616" s="83"/>
      <c r="H1616" s="83" t="s">
        <v>5111</v>
      </c>
      <c r="I1616" s="83">
        <f t="shared" si="1"/>
        <v>1</v>
      </c>
      <c r="J1616" s="83"/>
      <c r="K1616" s="83"/>
      <c r="L1616" s="83"/>
    </row>
    <row r="1617" ht="15.0" customHeight="1">
      <c r="A1617" s="81"/>
      <c r="B1617" s="83"/>
      <c r="C1617" s="84" t="s">
        <v>2097</v>
      </c>
      <c r="D1617" s="85" t="s">
        <v>66</v>
      </c>
      <c r="E1617" s="83" t="s">
        <v>47</v>
      </c>
      <c r="F1617" s="83" t="s">
        <v>5111</v>
      </c>
      <c r="G1617" s="83"/>
      <c r="H1617" s="83"/>
      <c r="I1617" s="83">
        <f t="shared" si="1"/>
        <v>1</v>
      </c>
      <c r="J1617" s="83"/>
      <c r="K1617" s="83"/>
      <c r="L1617" s="83"/>
    </row>
    <row r="1618" ht="15.0" customHeight="1">
      <c r="A1618" s="81"/>
      <c r="B1618" s="83"/>
      <c r="C1618" s="84" t="s">
        <v>2109</v>
      </c>
      <c r="D1618" s="85" t="s">
        <v>66</v>
      </c>
      <c r="E1618" s="83" t="s">
        <v>47</v>
      </c>
      <c r="F1618" s="83" t="s">
        <v>5111</v>
      </c>
      <c r="G1618" s="83"/>
      <c r="H1618" s="83"/>
      <c r="I1618" s="83">
        <f t="shared" si="1"/>
        <v>1</v>
      </c>
      <c r="J1618" s="83"/>
      <c r="K1618" s="83"/>
      <c r="L1618" s="83"/>
    </row>
    <row r="1619" ht="15.0" customHeight="1">
      <c r="A1619" s="81"/>
      <c r="B1619" s="83"/>
      <c r="C1619" s="84" t="s">
        <v>2093</v>
      </c>
      <c r="D1619" s="85" t="s">
        <v>66</v>
      </c>
      <c r="E1619" s="83" t="s">
        <v>47</v>
      </c>
      <c r="F1619" s="83" t="s">
        <v>5111</v>
      </c>
      <c r="G1619" s="83"/>
      <c r="H1619" s="83"/>
      <c r="I1619" s="83">
        <f t="shared" si="1"/>
        <v>1</v>
      </c>
      <c r="J1619" s="83"/>
      <c r="K1619" s="83"/>
      <c r="L1619" s="83"/>
    </row>
    <row r="1620" ht="15.0" customHeight="1">
      <c r="A1620" s="81"/>
      <c r="B1620" s="83"/>
      <c r="C1620" s="84" t="s">
        <v>2101</v>
      </c>
      <c r="D1620" s="85" t="s">
        <v>66</v>
      </c>
      <c r="E1620" s="83" t="s">
        <v>47</v>
      </c>
      <c r="F1620" s="83" t="s">
        <v>5111</v>
      </c>
      <c r="G1620" s="83"/>
      <c r="H1620" s="83"/>
      <c r="I1620" s="83">
        <f t="shared" si="1"/>
        <v>1</v>
      </c>
      <c r="J1620" s="83"/>
      <c r="K1620" s="83"/>
      <c r="L1620" s="83"/>
    </row>
    <row r="1621" ht="15.0" customHeight="1">
      <c r="A1621" s="81"/>
      <c r="B1621" s="83"/>
      <c r="C1621" s="84" t="s">
        <v>2082</v>
      </c>
      <c r="D1621" s="85" t="s">
        <v>66</v>
      </c>
      <c r="E1621" s="83" t="s">
        <v>47</v>
      </c>
      <c r="F1621" s="83" t="s">
        <v>5111</v>
      </c>
      <c r="G1621" s="83"/>
      <c r="H1621" s="83"/>
      <c r="I1621" s="83">
        <f t="shared" si="1"/>
        <v>1</v>
      </c>
      <c r="J1621" s="83"/>
      <c r="K1621" s="83"/>
      <c r="L1621" s="83"/>
    </row>
    <row r="1622" ht="15.0" customHeight="1">
      <c r="A1622" s="81"/>
      <c r="B1622" s="83"/>
      <c r="C1622" s="84" t="s">
        <v>2103</v>
      </c>
      <c r="D1622" s="85" t="s">
        <v>66</v>
      </c>
      <c r="E1622" s="83" t="s">
        <v>47</v>
      </c>
      <c r="F1622" s="83" t="s">
        <v>5111</v>
      </c>
      <c r="G1622" s="83"/>
      <c r="H1622" s="83"/>
      <c r="I1622" s="83">
        <f t="shared" si="1"/>
        <v>1</v>
      </c>
      <c r="J1622" s="83"/>
      <c r="K1622" s="83"/>
      <c r="L1622" s="83"/>
    </row>
    <row r="1623" ht="15.0" customHeight="1">
      <c r="A1623" s="81"/>
      <c r="B1623" s="83"/>
      <c r="C1623" s="84" t="s">
        <v>3889</v>
      </c>
      <c r="D1623" s="85" t="s">
        <v>66</v>
      </c>
      <c r="E1623" s="83" t="s">
        <v>47</v>
      </c>
      <c r="F1623" s="83"/>
      <c r="G1623" s="83" t="s">
        <v>5111</v>
      </c>
      <c r="H1623" s="83"/>
      <c r="I1623" s="83">
        <f t="shared" si="1"/>
        <v>1</v>
      </c>
      <c r="J1623" s="83"/>
      <c r="K1623" s="83"/>
      <c r="L1623" s="83"/>
    </row>
    <row r="1624" ht="15.0" customHeight="1">
      <c r="A1624" s="81"/>
      <c r="B1624" s="83"/>
      <c r="C1624" s="84" t="s">
        <v>3895</v>
      </c>
      <c r="D1624" s="85" t="s">
        <v>66</v>
      </c>
      <c r="E1624" s="83" t="s">
        <v>47</v>
      </c>
      <c r="F1624" s="83"/>
      <c r="G1624" s="83" t="s">
        <v>5111</v>
      </c>
      <c r="H1624" s="83"/>
      <c r="I1624" s="83">
        <f t="shared" si="1"/>
        <v>1</v>
      </c>
      <c r="J1624" s="83"/>
      <c r="K1624" s="83"/>
      <c r="L1624" s="83"/>
    </row>
    <row r="1625" ht="15.0" customHeight="1">
      <c r="A1625" s="81"/>
      <c r="B1625" s="83"/>
      <c r="C1625" s="84" t="s">
        <v>3897</v>
      </c>
      <c r="D1625" s="85" t="s">
        <v>66</v>
      </c>
      <c r="E1625" s="83" t="s">
        <v>47</v>
      </c>
      <c r="F1625" s="83"/>
      <c r="G1625" s="83" t="s">
        <v>5111</v>
      </c>
      <c r="H1625" s="83"/>
      <c r="I1625" s="83">
        <f t="shared" si="1"/>
        <v>1</v>
      </c>
      <c r="J1625" s="83"/>
      <c r="K1625" s="83"/>
      <c r="L1625" s="83"/>
    </row>
    <row r="1626" ht="15.0" customHeight="1">
      <c r="A1626" s="81"/>
      <c r="B1626" s="83"/>
      <c r="C1626" s="84" t="s">
        <v>3899</v>
      </c>
      <c r="D1626" s="85" t="s">
        <v>66</v>
      </c>
      <c r="E1626" s="83" t="s">
        <v>47</v>
      </c>
      <c r="F1626" s="83"/>
      <c r="G1626" s="83" t="s">
        <v>5111</v>
      </c>
      <c r="H1626" s="83"/>
      <c r="I1626" s="83">
        <f t="shared" si="1"/>
        <v>1</v>
      </c>
      <c r="J1626" s="83"/>
      <c r="K1626" s="83"/>
      <c r="L1626" s="83"/>
    </row>
    <row r="1627" ht="15.0" customHeight="1">
      <c r="A1627" s="81"/>
      <c r="B1627" s="83"/>
      <c r="C1627" s="84" t="s">
        <v>2129</v>
      </c>
      <c r="D1627" s="85" t="s">
        <v>2113</v>
      </c>
      <c r="E1627" s="83" t="s">
        <v>49</v>
      </c>
      <c r="F1627" s="83" t="s">
        <v>5111</v>
      </c>
      <c r="G1627" s="83"/>
      <c r="H1627" s="83"/>
      <c r="I1627" s="83">
        <f t="shared" si="1"/>
        <v>1</v>
      </c>
      <c r="J1627" s="83"/>
      <c r="K1627" s="83"/>
      <c r="L1627" s="83"/>
    </row>
    <row r="1628" ht="15.0" customHeight="1">
      <c r="A1628" s="81"/>
      <c r="B1628" s="83"/>
      <c r="C1628" s="84" t="s">
        <v>4958</v>
      </c>
      <c r="D1628" s="85" t="s">
        <v>2113</v>
      </c>
      <c r="E1628" s="83" t="s">
        <v>49</v>
      </c>
      <c r="F1628" s="83"/>
      <c r="G1628" s="83"/>
      <c r="H1628" s="83" t="s">
        <v>5111</v>
      </c>
      <c r="I1628" s="83">
        <f t="shared" si="1"/>
        <v>1</v>
      </c>
      <c r="J1628" s="83"/>
      <c r="K1628" s="83"/>
      <c r="L1628" s="83"/>
    </row>
    <row r="1629" ht="15.0" customHeight="1">
      <c r="A1629" s="81"/>
      <c r="B1629" s="83"/>
      <c r="C1629" s="84" t="s">
        <v>2115</v>
      </c>
      <c r="D1629" s="85" t="s">
        <v>2113</v>
      </c>
      <c r="E1629" s="83" t="s">
        <v>49</v>
      </c>
      <c r="F1629" s="83" t="s">
        <v>5111</v>
      </c>
      <c r="G1629" s="83"/>
      <c r="H1629" s="83"/>
      <c r="I1629" s="83">
        <f t="shared" si="1"/>
        <v>1</v>
      </c>
      <c r="J1629" s="83"/>
      <c r="K1629" s="83"/>
      <c r="L1629" s="83"/>
    </row>
    <row r="1630" ht="15.0" customHeight="1">
      <c r="A1630" s="81"/>
      <c r="B1630" s="83"/>
      <c r="C1630" s="84" t="s">
        <v>2121</v>
      </c>
      <c r="D1630" s="85" t="s">
        <v>2113</v>
      </c>
      <c r="E1630" s="83" t="s">
        <v>49</v>
      </c>
      <c r="F1630" s="83" t="s">
        <v>5111</v>
      </c>
      <c r="G1630" s="83"/>
      <c r="H1630" s="83"/>
      <c r="I1630" s="83">
        <f t="shared" si="1"/>
        <v>1</v>
      </c>
      <c r="J1630" s="83"/>
      <c r="K1630" s="83"/>
      <c r="L1630" s="83"/>
    </row>
    <row r="1631" ht="15.0" customHeight="1">
      <c r="A1631" s="81"/>
      <c r="B1631" s="89"/>
      <c r="C1631" s="90" t="s">
        <v>2112</v>
      </c>
      <c r="D1631" s="91" t="s">
        <v>2113</v>
      </c>
      <c r="E1631" s="89" t="s">
        <v>49</v>
      </c>
      <c r="F1631" s="89" t="s">
        <v>5111</v>
      </c>
      <c r="G1631" s="89" t="s">
        <v>5111</v>
      </c>
      <c r="H1631" s="89"/>
      <c r="I1631" s="89">
        <f t="shared" si="1"/>
        <v>2</v>
      </c>
      <c r="J1631" s="89" t="s">
        <v>5111</v>
      </c>
      <c r="K1631" s="89" t="s">
        <v>5112</v>
      </c>
      <c r="L1631" s="89"/>
    </row>
    <row r="1632" ht="15.0" customHeight="1">
      <c r="A1632" s="81"/>
      <c r="B1632" s="83"/>
      <c r="C1632" s="84" t="s">
        <v>2131</v>
      </c>
      <c r="D1632" s="85" t="s">
        <v>2113</v>
      </c>
      <c r="E1632" s="83" t="s">
        <v>49</v>
      </c>
      <c r="F1632" s="83" t="s">
        <v>5111</v>
      </c>
      <c r="G1632" s="83"/>
      <c r="H1632" s="83"/>
      <c r="I1632" s="83">
        <f t="shared" si="1"/>
        <v>1</v>
      </c>
      <c r="J1632" s="83"/>
      <c r="K1632" s="83"/>
      <c r="L1632" s="83"/>
    </row>
    <row r="1633" ht="15.0" customHeight="1">
      <c r="A1633" s="81"/>
      <c r="B1633" s="83"/>
      <c r="C1633" s="84" t="s">
        <v>4961</v>
      </c>
      <c r="D1633" s="85" t="s">
        <v>2113</v>
      </c>
      <c r="E1633" s="83" t="s">
        <v>49</v>
      </c>
      <c r="F1633" s="83"/>
      <c r="G1633" s="83"/>
      <c r="H1633" s="83" t="s">
        <v>5111</v>
      </c>
      <c r="I1633" s="83">
        <f t="shared" si="1"/>
        <v>1</v>
      </c>
      <c r="J1633" s="83"/>
      <c r="K1633" s="83"/>
      <c r="L1633" s="83"/>
    </row>
    <row r="1634" ht="15.0" customHeight="1">
      <c r="A1634" s="81"/>
      <c r="B1634" s="83"/>
      <c r="C1634" s="84" t="s">
        <v>2123</v>
      </c>
      <c r="D1634" s="85" t="s">
        <v>2113</v>
      </c>
      <c r="E1634" s="83" t="s">
        <v>49</v>
      </c>
      <c r="F1634" s="83" t="s">
        <v>5111</v>
      </c>
      <c r="G1634" s="83"/>
      <c r="H1634" s="83"/>
      <c r="I1634" s="83">
        <f t="shared" si="1"/>
        <v>1</v>
      </c>
      <c r="J1634" s="83"/>
      <c r="K1634" s="83"/>
      <c r="L1634" s="83"/>
    </row>
    <row r="1635" ht="15.0" customHeight="1">
      <c r="A1635" s="81"/>
      <c r="B1635" s="83"/>
      <c r="C1635" s="84" t="s">
        <v>2117</v>
      </c>
      <c r="D1635" s="85" t="s">
        <v>2113</v>
      </c>
      <c r="E1635" s="83" t="s">
        <v>49</v>
      </c>
      <c r="F1635" s="83" t="s">
        <v>5111</v>
      </c>
      <c r="G1635" s="83"/>
      <c r="H1635" s="83"/>
      <c r="I1635" s="83">
        <f t="shared" si="1"/>
        <v>1</v>
      </c>
      <c r="J1635" s="83"/>
      <c r="K1635" s="83"/>
      <c r="L1635" s="83"/>
    </row>
    <row r="1636" ht="15.0" customHeight="1">
      <c r="A1636" s="81"/>
      <c r="B1636" s="83"/>
      <c r="C1636" s="84" t="s">
        <v>3903</v>
      </c>
      <c r="D1636" s="85" t="s">
        <v>2113</v>
      </c>
      <c r="E1636" s="83" t="s">
        <v>49</v>
      </c>
      <c r="F1636" s="83"/>
      <c r="G1636" s="83" t="s">
        <v>5111</v>
      </c>
      <c r="H1636" s="83"/>
      <c r="I1636" s="83">
        <f t="shared" si="1"/>
        <v>1</v>
      </c>
      <c r="J1636" s="83"/>
      <c r="K1636" s="83"/>
      <c r="L1636" s="83"/>
    </row>
    <row r="1637" ht="15.0" customHeight="1">
      <c r="A1637" s="81"/>
      <c r="B1637" s="83"/>
      <c r="C1637" s="84" t="s">
        <v>2127</v>
      </c>
      <c r="D1637" s="85" t="s">
        <v>2113</v>
      </c>
      <c r="E1637" s="83" t="s">
        <v>49</v>
      </c>
      <c r="F1637" s="83" t="s">
        <v>5111</v>
      </c>
      <c r="G1637" s="83"/>
      <c r="H1637" s="83"/>
      <c r="I1637" s="83">
        <f t="shared" si="1"/>
        <v>1</v>
      </c>
      <c r="J1637" s="83"/>
      <c r="K1637" s="83"/>
      <c r="L1637" s="83"/>
    </row>
    <row r="1638" ht="15.0" customHeight="1">
      <c r="A1638" s="81"/>
      <c r="B1638" s="83"/>
      <c r="C1638" s="84" t="s">
        <v>2119</v>
      </c>
      <c r="D1638" s="85" t="s">
        <v>2113</v>
      </c>
      <c r="E1638" s="83" t="s">
        <v>49</v>
      </c>
      <c r="F1638" s="83" t="s">
        <v>5111</v>
      </c>
      <c r="G1638" s="83"/>
      <c r="H1638" s="83"/>
      <c r="I1638" s="83">
        <f t="shared" si="1"/>
        <v>1</v>
      </c>
      <c r="J1638" s="83"/>
      <c r="K1638" s="83"/>
      <c r="L1638" s="83"/>
    </row>
    <row r="1639" ht="15.0" customHeight="1">
      <c r="A1639" s="81"/>
      <c r="B1639" s="83"/>
      <c r="C1639" s="84" t="s">
        <v>2125</v>
      </c>
      <c r="D1639" s="85" t="s">
        <v>2113</v>
      </c>
      <c r="E1639" s="83" t="s">
        <v>49</v>
      </c>
      <c r="F1639" s="83" t="s">
        <v>5111</v>
      </c>
      <c r="G1639" s="83"/>
      <c r="H1639" s="83"/>
      <c r="I1639" s="83">
        <f t="shared" si="1"/>
        <v>1</v>
      </c>
      <c r="J1639" s="83"/>
      <c r="K1639" s="83"/>
      <c r="L1639" s="83"/>
    </row>
    <row r="1640" ht="15.0" customHeight="1">
      <c r="A1640" s="81"/>
      <c r="B1640" s="83"/>
      <c r="C1640" s="84" t="s">
        <v>3906</v>
      </c>
      <c r="D1640" s="85" t="s">
        <v>37</v>
      </c>
      <c r="E1640" s="83" t="s">
        <v>49</v>
      </c>
      <c r="F1640" s="83"/>
      <c r="G1640" s="83" t="s">
        <v>5111</v>
      </c>
      <c r="H1640" s="83"/>
      <c r="I1640" s="83">
        <f t="shared" si="1"/>
        <v>1</v>
      </c>
      <c r="J1640" s="83"/>
      <c r="K1640" s="83"/>
      <c r="L1640" s="83"/>
    </row>
    <row r="1641" ht="15.0" customHeight="1">
      <c r="A1641" s="81"/>
      <c r="B1641" s="83"/>
      <c r="C1641" s="84" t="s">
        <v>2146</v>
      </c>
      <c r="D1641" s="85" t="s">
        <v>37</v>
      </c>
      <c r="E1641" s="83" t="s">
        <v>49</v>
      </c>
      <c r="F1641" s="83" t="s">
        <v>5111</v>
      </c>
      <c r="G1641" s="83"/>
      <c r="H1641" s="83"/>
      <c r="I1641" s="83">
        <f t="shared" si="1"/>
        <v>1</v>
      </c>
      <c r="J1641" s="83"/>
      <c r="K1641" s="83"/>
      <c r="L1641" s="83"/>
    </row>
    <row r="1642" ht="15.0" customHeight="1">
      <c r="A1642" s="81"/>
      <c r="B1642" s="83"/>
      <c r="C1642" s="84" t="s">
        <v>2180</v>
      </c>
      <c r="D1642" s="85" t="s">
        <v>37</v>
      </c>
      <c r="E1642" s="83" t="s">
        <v>49</v>
      </c>
      <c r="F1642" s="83" t="s">
        <v>5111</v>
      </c>
      <c r="G1642" s="83"/>
      <c r="H1642" s="83"/>
      <c r="I1642" s="83">
        <f t="shared" si="1"/>
        <v>1</v>
      </c>
      <c r="J1642" s="83"/>
      <c r="K1642" s="83"/>
      <c r="L1642" s="83"/>
    </row>
    <row r="1643" ht="15.0" customHeight="1">
      <c r="A1643" s="81"/>
      <c r="B1643" s="83"/>
      <c r="C1643" s="84" t="s">
        <v>3936</v>
      </c>
      <c r="D1643" s="85" t="s">
        <v>37</v>
      </c>
      <c r="E1643" s="83" t="s">
        <v>49</v>
      </c>
      <c r="F1643" s="83"/>
      <c r="G1643" s="83" t="s">
        <v>5111</v>
      </c>
      <c r="H1643" s="83"/>
      <c r="I1643" s="83">
        <f t="shared" si="1"/>
        <v>1</v>
      </c>
      <c r="J1643" s="83"/>
      <c r="K1643" s="83"/>
      <c r="L1643" s="83"/>
    </row>
    <row r="1644" ht="15.0" customHeight="1">
      <c r="A1644" s="81"/>
      <c r="B1644" s="83"/>
      <c r="C1644" s="84" t="s">
        <v>2186</v>
      </c>
      <c r="D1644" s="85" t="s">
        <v>37</v>
      </c>
      <c r="E1644" s="83" t="s">
        <v>49</v>
      </c>
      <c r="F1644" s="83" t="s">
        <v>5111</v>
      </c>
      <c r="G1644" s="83"/>
      <c r="H1644" s="83"/>
      <c r="I1644" s="83">
        <f t="shared" si="1"/>
        <v>1</v>
      </c>
      <c r="J1644" s="83"/>
      <c r="K1644" s="83"/>
      <c r="L1644" s="83"/>
    </row>
    <row r="1645" ht="15.0" customHeight="1">
      <c r="A1645" s="81"/>
      <c r="B1645" s="83"/>
      <c r="C1645" s="84" t="s">
        <v>3938</v>
      </c>
      <c r="D1645" s="85" t="s">
        <v>37</v>
      </c>
      <c r="E1645" s="83" t="s">
        <v>49</v>
      </c>
      <c r="F1645" s="83"/>
      <c r="G1645" s="83" t="s">
        <v>5111</v>
      </c>
      <c r="H1645" s="83"/>
      <c r="I1645" s="83">
        <f t="shared" si="1"/>
        <v>1</v>
      </c>
      <c r="J1645" s="83"/>
      <c r="K1645" s="83"/>
      <c r="L1645" s="83"/>
    </row>
    <row r="1646" ht="15.0" customHeight="1">
      <c r="A1646" s="81"/>
      <c r="B1646" s="83"/>
      <c r="C1646" s="84" t="s">
        <v>3908</v>
      </c>
      <c r="D1646" s="85" t="s">
        <v>37</v>
      </c>
      <c r="E1646" s="83" t="s">
        <v>49</v>
      </c>
      <c r="F1646" s="83"/>
      <c r="G1646" s="83" t="s">
        <v>5111</v>
      </c>
      <c r="H1646" s="83"/>
      <c r="I1646" s="83">
        <f t="shared" si="1"/>
        <v>1</v>
      </c>
      <c r="J1646" s="83"/>
      <c r="K1646" s="83"/>
      <c r="L1646" s="83"/>
    </row>
    <row r="1647" ht="15.0" customHeight="1">
      <c r="A1647" s="81"/>
      <c r="B1647" s="83"/>
      <c r="C1647" s="84" t="s">
        <v>3968</v>
      </c>
      <c r="D1647" s="85" t="s">
        <v>37</v>
      </c>
      <c r="E1647" s="83" t="s">
        <v>49</v>
      </c>
      <c r="F1647" s="83"/>
      <c r="G1647" s="83" t="s">
        <v>5111</v>
      </c>
      <c r="H1647" s="83"/>
      <c r="I1647" s="83">
        <f t="shared" si="1"/>
        <v>1</v>
      </c>
      <c r="J1647" s="83"/>
      <c r="K1647" s="83"/>
      <c r="L1647" s="83"/>
    </row>
    <row r="1648" ht="15.0" customHeight="1">
      <c r="A1648" s="81"/>
      <c r="B1648" s="83"/>
      <c r="C1648" s="84" t="s">
        <v>2178</v>
      </c>
      <c r="D1648" s="85" t="s">
        <v>37</v>
      </c>
      <c r="E1648" s="83" t="s">
        <v>49</v>
      </c>
      <c r="F1648" s="83" t="s">
        <v>5111</v>
      </c>
      <c r="G1648" s="83"/>
      <c r="H1648" s="83"/>
      <c r="I1648" s="83">
        <f t="shared" si="1"/>
        <v>1</v>
      </c>
      <c r="J1648" s="83"/>
      <c r="K1648" s="83"/>
      <c r="L1648" s="83"/>
    </row>
    <row r="1649" ht="15.0" customHeight="1">
      <c r="A1649" s="81"/>
      <c r="B1649" s="89"/>
      <c r="C1649" s="90" t="s">
        <v>2164</v>
      </c>
      <c r="D1649" s="91" t="s">
        <v>37</v>
      </c>
      <c r="E1649" s="89" t="s">
        <v>49</v>
      </c>
      <c r="F1649" s="89" t="s">
        <v>5111</v>
      </c>
      <c r="G1649" s="89" t="s">
        <v>5111</v>
      </c>
      <c r="H1649" s="89"/>
      <c r="I1649" s="89">
        <f t="shared" si="1"/>
        <v>2</v>
      </c>
      <c r="J1649" s="89" t="s">
        <v>5111</v>
      </c>
      <c r="K1649" s="89" t="s">
        <v>5112</v>
      </c>
      <c r="L1649" s="89"/>
    </row>
    <row r="1650" ht="15.0" customHeight="1">
      <c r="A1650" s="81"/>
      <c r="B1650" s="83"/>
      <c r="C1650" s="84" t="s">
        <v>2148</v>
      </c>
      <c r="D1650" s="85" t="s">
        <v>37</v>
      </c>
      <c r="E1650" s="83" t="s">
        <v>49</v>
      </c>
      <c r="F1650" s="83" t="s">
        <v>5111</v>
      </c>
      <c r="G1650" s="83"/>
      <c r="H1650" s="83"/>
      <c r="I1650" s="83">
        <f t="shared" si="1"/>
        <v>1</v>
      </c>
      <c r="J1650" s="83"/>
      <c r="K1650" s="83"/>
      <c r="L1650" s="83"/>
    </row>
    <row r="1651" ht="15.0" customHeight="1">
      <c r="A1651" s="81"/>
      <c r="B1651" s="83"/>
      <c r="C1651" s="84" t="s">
        <v>2182</v>
      </c>
      <c r="D1651" s="85" t="s">
        <v>37</v>
      </c>
      <c r="E1651" s="83" t="s">
        <v>49</v>
      </c>
      <c r="F1651" s="83" t="s">
        <v>5111</v>
      </c>
      <c r="G1651" s="83"/>
      <c r="H1651" s="83"/>
      <c r="I1651" s="83">
        <f t="shared" si="1"/>
        <v>1</v>
      </c>
      <c r="J1651" s="83"/>
      <c r="K1651" s="83"/>
      <c r="L1651" s="83"/>
    </row>
    <row r="1652" ht="15.0" customHeight="1">
      <c r="A1652" s="81"/>
      <c r="B1652" s="83"/>
      <c r="C1652" s="84" t="s">
        <v>2166</v>
      </c>
      <c r="D1652" s="85" t="s">
        <v>37</v>
      </c>
      <c r="E1652" s="83" t="s">
        <v>49</v>
      </c>
      <c r="F1652" s="83" t="s">
        <v>5111</v>
      </c>
      <c r="G1652" s="83"/>
      <c r="H1652" s="83"/>
      <c r="I1652" s="83">
        <f t="shared" si="1"/>
        <v>1</v>
      </c>
      <c r="J1652" s="83"/>
      <c r="K1652" s="83"/>
      <c r="L1652" s="83"/>
    </row>
    <row r="1653" ht="15.0" customHeight="1">
      <c r="A1653" s="81"/>
      <c r="B1653" s="83"/>
      <c r="C1653" s="84" t="s">
        <v>3940</v>
      </c>
      <c r="D1653" s="85" t="s">
        <v>37</v>
      </c>
      <c r="E1653" s="83" t="s">
        <v>49</v>
      </c>
      <c r="F1653" s="83"/>
      <c r="G1653" s="83" t="s">
        <v>5111</v>
      </c>
      <c r="H1653" s="83"/>
      <c r="I1653" s="83">
        <f t="shared" si="1"/>
        <v>1</v>
      </c>
      <c r="J1653" s="83"/>
      <c r="K1653" s="83"/>
      <c r="L1653" s="83"/>
    </row>
    <row r="1654" ht="15.0" customHeight="1">
      <c r="A1654" s="81"/>
      <c r="B1654" s="83"/>
      <c r="C1654" s="84" t="s">
        <v>2188</v>
      </c>
      <c r="D1654" s="85" t="s">
        <v>37</v>
      </c>
      <c r="E1654" s="83" t="s">
        <v>49</v>
      </c>
      <c r="F1654" s="83" t="s">
        <v>5111</v>
      </c>
      <c r="G1654" s="83"/>
      <c r="H1654" s="83"/>
      <c r="I1654" s="83">
        <f t="shared" si="1"/>
        <v>1</v>
      </c>
      <c r="J1654" s="83"/>
      <c r="K1654" s="83"/>
      <c r="L1654" s="83"/>
    </row>
    <row r="1655" ht="15.0" customHeight="1">
      <c r="A1655" s="81"/>
      <c r="B1655" s="83"/>
      <c r="C1655" s="84" t="s">
        <v>2140</v>
      </c>
      <c r="D1655" s="85" t="s">
        <v>37</v>
      </c>
      <c r="E1655" s="83" t="s">
        <v>49</v>
      </c>
      <c r="F1655" s="83" t="s">
        <v>5111</v>
      </c>
      <c r="G1655" s="83"/>
      <c r="H1655" s="83"/>
      <c r="I1655" s="83">
        <f t="shared" si="1"/>
        <v>1</v>
      </c>
      <c r="J1655" s="83"/>
      <c r="K1655" s="83"/>
      <c r="L1655" s="83"/>
    </row>
    <row r="1656" ht="15.0" customHeight="1">
      <c r="A1656" s="81"/>
      <c r="B1656" s="83"/>
      <c r="C1656" s="84" t="s">
        <v>3910</v>
      </c>
      <c r="D1656" s="85" t="s">
        <v>37</v>
      </c>
      <c r="E1656" s="83" t="s">
        <v>49</v>
      </c>
      <c r="F1656" s="83"/>
      <c r="G1656" s="83" t="s">
        <v>5111</v>
      </c>
      <c r="H1656" s="83"/>
      <c r="I1656" s="83">
        <f t="shared" si="1"/>
        <v>1</v>
      </c>
      <c r="J1656" s="83"/>
      <c r="K1656" s="83"/>
      <c r="L1656" s="83"/>
    </row>
    <row r="1657" ht="15.0" customHeight="1">
      <c r="A1657" s="81"/>
      <c r="B1657" s="83"/>
      <c r="C1657" s="84" t="s">
        <v>3932</v>
      </c>
      <c r="D1657" s="85" t="s">
        <v>37</v>
      </c>
      <c r="E1657" s="83" t="s">
        <v>49</v>
      </c>
      <c r="F1657" s="83"/>
      <c r="G1657" s="83" t="s">
        <v>5111</v>
      </c>
      <c r="H1657" s="83"/>
      <c r="I1657" s="83">
        <f t="shared" si="1"/>
        <v>1</v>
      </c>
      <c r="J1657" s="83"/>
      <c r="K1657" s="83"/>
      <c r="L1657" s="83"/>
    </row>
    <row r="1658" ht="15.0" customHeight="1">
      <c r="A1658" s="81"/>
      <c r="B1658" s="83"/>
      <c r="C1658" s="84" t="s">
        <v>2160</v>
      </c>
      <c r="D1658" s="85" t="s">
        <v>37</v>
      </c>
      <c r="E1658" s="83" t="s">
        <v>49</v>
      </c>
      <c r="F1658" s="83" t="s">
        <v>5111</v>
      </c>
      <c r="G1658" s="83"/>
      <c r="H1658" s="83"/>
      <c r="I1658" s="83">
        <f t="shared" si="1"/>
        <v>1</v>
      </c>
      <c r="J1658" s="83"/>
      <c r="K1658" s="83"/>
      <c r="L1658" s="83"/>
    </row>
    <row r="1659" ht="15.0" customHeight="1">
      <c r="A1659" s="81"/>
      <c r="B1659" s="83"/>
      <c r="C1659" s="84" t="s">
        <v>2168</v>
      </c>
      <c r="D1659" s="85" t="s">
        <v>37</v>
      </c>
      <c r="E1659" s="83" t="s">
        <v>49</v>
      </c>
      <c r="F1659" s="83" t="s">
        <v>5111</v>
      </c>
      <c r="G1659" s="83"/>
      <c r="H1659" s="83"/>
      <c r="I1659" s="83">
        <f t="shared" si="1"/>
        <v>1</v>
      </c>
      <c r="J1659" s="83"/>
      <c r="K1659" s="83"/>
      <c r="L1659" s="83"/>
    </row>
    <row r="1660" ht="15.0" customHeight="1">
      <c r="A1660" s="81"/>
      <c r="B1660" s="83"/>
      <c r="C1660" s="84" t="s">
        <v>3970</v>
      </c>
      <c r="D1660" s="85" t="s">
        <v>37</v>
      </c>
      <c r="E1660" s="83" t="s">
        <v>49</v>
      </c>
      <c r="F1660" s="83"/>
      <c r="G1660" s="83" t="s">
        <v>5111</v>
      </c>
      <c r="H1660" s="83"/>
      <c r="I1660" s="83">
        <f t="shared" si="1"/>
        <v>1</v>
      </c>
      <c r="J1660" s="83"/>
      <c r="K1660" s="83"/>
      <c r="L1660" s="83"/>
    </row>
    <row r="1661" ht="15.0" customHeight="1">
      <c r="A1661" s="81"/>
      <c r="B1661" s="83"/>
      <c r="C1661" s="84" t="s">
        <v>2156</v>
      </c>
      <c r="D1661" s="85" t="s">
        <v>37</v>
      </c>
      <c r="E1661" s="83" t="s">
        <v>49</v>
      </c>
      <c r="F1661" s="83" t="s">
        <v>5111</v>
      </c>
      <c r="G1661" s="83"/>
      <c r="H1661" s="83"/>
      <c r="I1661" s="83">
        <f t="shared" si="1"/>
        <v>1</v>
      </c>
      <c r="J1661" s="83"/>
      <c r="K1661" s="83"/>
      <c r="L1661" s="83"/>
    </row>
    <row r="1662" ht="15.0" customHeight="1">
      <c r="A1662" s="81"/>
      <c r="B1662" s="83"/>
      <c r="C1662" s="84" t="s">
        <v>3972</v>
      </c>
      <c r="D1662" s="85" t="s">
        <v>37</v>
      </c>
      <c r="E1662" s="83" t="s">
        <v>49</v>
      </c>
      <c r="F1662" s="83"/>
      <c r="G1662" s="83" t="s">
        <v>5111</v>
      </c>
      <c r="H1662" s="83"/>
      <c r="I1662" s="83">
        <f t="shared" si="1"/>
        <v>1</v>
      </c>
      <c r="J1662" s="83"/>
      <c r="K1662" s="83"/>
      <c r="L1662" s="83"/>
    </row>
    <row r="1663" ht="15.0" customHeight="1">
      <c r="A1663" s="81"/>
      <c r="B1663" s="83"/>
      <c r="C1663" s="84" t="s">
        <v>2133</v>
      </c>
      <c r="D1663" s="85" t="s">
        <v>37</v>
      </c>
      <c r="E1663" s="83" t="s">
        <v>49</v>
      </c>
      <c r="F1663" s="83" t="s">
        <v>5111</v>
      </c>
      <c r="G1663" s="83"/>
      <c r="H1663" s="83"/>
      <c r="I1663" s="83">
        <f t="shared" si="1"/>
        <v>1</v>
      </c>
      <c r="J1663" s="83"/>
      <c r="K1663" s="83"/>
      <c r="L1663" s="83"/>
    </row>
    <row r="1664" ht="15.0" customHeight="1">
      <c r="A1664" s="81"/>
      <c r="B1664" s="83"/>
      <c r="C1664" s="84" t="s">
        <v>2142</v>
      </c>
      <c r="D1664" s="85" t="s">
        <v>37</v>
      </c>
      <c r="E1664" s="83" t="s">
        <v>49</v>
      </c>
      <c r="F1664" s="83" t="s">
        <v>5111</v>
      </c>
      <c r="G1664" s="83"/>
      <c r="H1664" s="83"/>
      <c r="I1664" s="83">
        <f t="shared" si="1"/>
        <v>1</v>
      </c>
      <c r="J1664" s="83"/>
      <c r="K1664" s="83"/>
      <c r="L1664" s="83"/>
    </row>
    <row r="1665" ht="15.0" customHeight="1">
      <c r="A1665" s="81"/>
      <c r="B1665" s="83"/>
      <c r="C1665" s="84" t="s">
        <v>2162</v>
      </c>
      <c r="D1665" s="85" t="s">
        <v>37</v>
      </c>
      <c r="E1665" s="83" t="s">
        <v>49</v>
      </c>
      <c r="F1665" s="83" t="s">
        <v>5111</v>
      </c>
      <c r="G1665" s="83"/>
      <c r="H1665" s="83"/>
      <c r="I1665" s="83">
        <f t="shared" si="1"/>
        <v>1</v>
      </c>
      <c r="J1665" s="83"/>
      <c r="K1665" s="83"/>
      <c r="L1665" s="83"/>
    </row>
    <row r="1666" ht="15.0" customHeight="1">
      <c r="A1666" s="81"/>
      <c r="B1666" s="83"/>
      <c r="C1666" s="84" t="s">
        <v>2172</v>
      </c>
      <c r="D1666" s="85" t="s">
        <v>37</v>
      </c>
      <c r="E1666" s="83" t="s">
        <v>49</v>
      </c>
      <c r="F1666" s="83" t="s">
        <v>5111</v>
      </c>
      <c r="G1666" s="83"/>
      <c r="H1666" s="83"/>
      <c r="I1666" s="83">
        <f t="shared" si="1"/>
        <v>1</v>
      </c>
      <c r="J1666" s="83"/>
      <c r="K1666" s="83"/>
      <c r="L1666" s="83"/>
    </row>
    <row r="1667" ht="15.0" customHeight="1">
      <c r="A1667" s="81"/>
      <c r="B1667" s="83"/>
      <c r="C1667" s="84" t="s">
        <v>3944</v>
      </c>
      <c r="D1667" s="85" t="s">
        <v>37</v>
      </c>
      <c r="E1667" s="83" t="s">
        <v>49</v>
      </c>
      <c r="F1667" s="83"/>
      <c r="G1667" s="83" t="s">
        <v>5111</v>
      </c>
      <c r="H1667" s="83"/>
      <c r="I1667" s="83">
        <f t="shared" si="1"/>
        <v>1</v>
      </c>
      <c r="J1667" s="83"/>
      <c r="K1667" s="83"/>
      <c r="L1667" s="83"/>
    </row>
    <row r="1668" ht="15.0" customHeight="1">
      <c r="A1668" s="81"/>
      <c r="B1668" s="83"/>
      <c r="C1668" s="84" t="s">
        <v>3974</v>
      </c>
      <c r="D1668" s="85" t="s">
        <v>37</v>
      </c>
      <c r="E1668" s="83" t="s">
        <v>49</v>
      </c>
      <c r="F1668" s="83"/>
      <c r="G1668" s="83" t="s">
        <v>5111</v>
      </c>
      <c r="H1668" s="83"/>
      <c r="I1668" s="83">
        <f t="shared" si="1"/>
        <v>1</v>
      </c>
      <c r="J1668" s="83"/>
      <c r="K1668" s="83"/>
      <c r="L1668" s="83"/>
    </row>
    <row r="1669" ht="15.0" customHeight="1">
      <c r="A1669" s="81"/>
      <c r="B1669" s="83"/>
      <c r="C1669" s="84" t="s">
        <v>3918</v>
      </c>
      <c r="D1669" s="85" t="s">
        <v>37</v>
      </c>
      <c r="E1669" s="83" t="s">
        <v>49</v>
      </c>
      <c r="F1669" s="83"/>
      <c r="G1669" s="83" t="s">
        <v>5111</v>
      </c>
      <c r="H1669" s="83"/>
      <c r="I1669" s="83">
        <f t="shared" si="1"/>
        <v>1</v>
      </c>
      <c r="J1669" s="83"/>
      <c r="K1669" s="83"/>
      <c r="L1669" s="83"/>
    </row>
    <row r="1670" ht="15.0" customHeight="1">
      <c r="A1670" s="81"/>
      <c r="B1670" s="83"/>
      <c r="C1670" s="84" t="s">
        <v>3914</v>
      </c>
      <c r="D1670" s="85" t="s">
        <v>37</v>
      </c>
      <c r="E1670" s="83" t="s">
        <v>49</v>
      </c>
      <c r="F1670" s="83"/>
      <c r="G1670" s="83" t="s">
        <v>5111</v>
      </c>
      <c r="H1670" s="83"/>
      <c r="I1670" s="83">
        <f t="shared" si="1"/>
        <v>1</v>
      </c>
      <c r="J1670" s="83"/>
      <c r="K1670" s="83"/>
      <c r="L1670" s="83"/>
    </row>
    <row r="1671" ht="15.0" customHeight="1">
      <c r="A1671" s="81"/>
      <c r="B1671" s="83"/>
      <c r="C1671" s="84" t="s">
        <v>3942</v>
      </c>
      <c r="D1671" s="85" t="s">
        <v>37</v>
      </c>
      <c r="E1671" s="83" t="s">
        <v>49</v>
      </c>
      <c r="F1671" s="83"/>
      <c r="G1671" s="83" t="s">
        <v>5111</v>
      </c>
      <c r="H1671" s="83"/>
      <c r="I1671" s="83">
        <f t="shared" si="1"/>
        <v>1</v>
      </c>
      <c r="J1671" s="83"/>
      <c r="K1671" s="83"/>
      <c r="L1671" s="83"/>
    </row>
    <row r="1672" ht="15.0" customHeight="1">
      <c r="A1672" s="81"/>
      <c r="B1672" s="83"/>
      <c r="C1672" s="84" t="s">
        <v>3976</v>
      </c>
      <c r="D1672" s="85" t="s">
        <v>37</v>
      </c>
      <c r="E1672" s="83" t="s">
        <v>49</v>
      </c>
      <c r="F1672" s="83"/>
      <c r="G1672" s="83" t="s">
        <v>5111</v>
      </c>
      <c r="H1672" s="83"/>
      <c r="I1672" s="83">
        <f t="shared" si="1"/>
        <v>1</v>
      </c>
      <c r="J1672" s="83"/>
      <c r="K1672" s="83"/>
      <c r="L1672" s="83"/>
    </row>
    <row r="1673" ht="15.0" customHeight="1">
      <c r="A1673" s="81"/>
      <c r="B1673" s="83"/>
      <c r="C1673" s="84" t="s">
        <v>2136</v>
      </c>
      <c r="D1673" s="85" t="s">
        <v>37</v>
      </c>
      <c r="E1673" s="83" t="s">
        <v>49</v>
      </c>
      <c r="F1673" s="83" t="s">
        <v>5111</v>
      </c>
      <c r="G1673" s="83"/>
      <c r="H1673" s="83"/>
      <c r="I1673" s="83">
        <f t="shared" si="1"/>
        <v>1</v>
      </c>
      <c r="J1673" s="83"/>
      <c r="K1673" s="83"/>
      <c r="L1673" s="83"/>
    </row>
    <row r="1674" ht="15.0" customHeight="1">
      <c r="A1674" s="81"/>
      <c r="B1674" s="83"/>
      <c r="C1674" s="84" t="s">
        <v>3920</v>
      </c>
      <c r="D1674" s="85" t="s">
        <v>37</v>
      </c>
      <c r="E1674" s="83" t="s">
        <v>49</v>
      </c>
      <c r="F1674" s="83"/>
      <c r="G1674" s="83" t="s">
        <v>5111</v>
      </c>
      <c r="H1674" s="83"/>
      <c r="I1674" s="83">
        <f t="shared" si="1"/>
        <v>1</v>
      </c>
      <c r="J1674" s="83"/>
      <c r="K1674" s="83"/>
      <c r="L1674" s="83"/>
    </row>
    <row r="1675" ht="15.0" customHeight="1">
      <c r="A1675" s="81"/>
      <c r="B1675" s="83"/>
      <c r="C1675" s="84" t="s">
        <v>3916</v>
      </c>
      <c r="D1675" s="85" t="s">
        <v>37</v>
      </c>
      <c r="E1675" s="83" t="s">
        <v>49</v>
      </c>
      <c r="F1675" s="83"/>
      <c r="G1675" s="83" t="s">
        <v>5111</v>
      </c>
      <c r="H1675" s="83"/>
      <c r="I1675" s="83">
        <f t="shared" si="1"/>
        <v>1</v>
      </c>
      <c r="J1675" s="83"/>
      <c r="K1675" s="83"/>
      <c r="L1675" s="83"/>
    </row>
    <row r="1676" ht="15.0" customHeight="1">
      <c r="A1676" s="81"/>
      <c r="B1676" s="83"/>
      <c r="C1676" s="84" t="s">
        <v>2138</v>
      </c>
      <c r="D1676" s="85" t="s">
        <v>37</v>
      </c>
      <c r="E1676" s="83" t="s">
        <v>49</v>
      </c>
      <c r="F1676" s="83" t="s">
        <v>5111</v>
      </c>
      <c r="G1676" s="83"/>
      <c r="H1676" s="83"/>
      <c r="I1676" s="83">
        <f t="shared" si="1"/>
        <v>1</v>
      </c>
      <c r="J1676" s="83"/>
      <c r="K1676" s="83"/>
      <c r="L1676" s="83"/>
    </row>
    <row r="1677" ht="15.0" customHeight="1">
      <c r="A1677" s="81"/>
      <c r="B1677" s="83"/>
      <c r="C1677" s="84" t="s">
        <v>3978</v>
      </c>
      <c r="D1677" s="85" t="s">
        <v>37</v>
      </c>
      <c r="E1677" s="83" t="s">
        <v>49</v>
      </c>
      <c r="F1677" s="83"/>
      <c r="G1677" s="83" t="s">
        <v>5111</v>
      </c>
      <c r="H1677" s="83"/>
      <c r="I1677" s="83">
        <f t="shared" si="1"/>
        <v>1</v>
      </c>
      <c r="J1677" s="83"/>
      <c r="K1677" s="83"/>
      <c r="L1677" s="83"/>
    </row>
    <row r="1678" ht="15.0" customHeight="1">
      <c r="A1678" s="81"/>
      <c r="B1678" s="83"/>
      <c r="C1678" s="84" t="s">
        <v>3922</v>
      </c>
      <c r="D1678" s="85" t="s">
        <v>37</v>
      </c>
      <c r="E1678" s="83" t="s">
        <v>49</v>
      </c>
      <c r="F1678" s="83"/>
      <c r="G1678" s="83" t="s">
        <v>5111</v>
      </c>
      <c r="H1678" s="83"/>
      <c r="I1678" s="83">
        <f t="shared" si="1"/>
        <v>1</v>
      </c>
      <c r="J1678" s="83"/>
      <c r="K1678" s="83"/>
      <c r="L1678" s="83"/>
    </row>
    <row r="1679" ht="15.0" customHeight="1">
      <c r="A1679" s="81"/>
      <c r="B1679" s="83"/>
      <c r="C1679" s="84" t="s">
        <v>2152</v>
      </c>
      <c r="D1679" s="85" t="s">
        <v>37</v>
      </c>
      <c r="E1679" s="83" t="s">
        <v>49</v>
      </c>
      <c r="F1679" s="83" t="s">
        <v>5111</v>
      </c>
      <c r="G1679" s="83"/>
      <c r="H1679" s="83"/>
      <c r="I1679" s="83">
        <f t="shared" si="1"/>
        <v>1</v>
      </c>
      <c r="J1679" s="83"/>
      <c r="K1679" s="83"/>
      <c r="L1679" s="83"/>
    </row>
    <row r="1680" ht="15.0" customHeight="1">
      <c r="A1680" s="81"/>
      <c r="B1680" s="83"/>
      <c r="C1680" s="84" t="s">
        <v>3980</v>
      </c>
      <c r="D1680" s="85" t="s">
        <v>37</v>
      </c>
      <c r="E1680" s="83" t="s">
        <v>49</v>
      </c>
      <c r="F1680" s="83"/>
      <c r="G1680" s="83" t="s">
        <v>5111</v>
      </c>
      <c r="H1680" s="83"/>
      <c r="I1680" s="83">
        <f t="shared" si="1"/>
        <v>1</v>
      </c>
      <c r="J1680" s="83"/>
      <c r="K1680" s="83"/>
      <c r="L1680" s="83"/>
    </row>
    <row r="1681" ht="15.0" customHeight="1">
      <c r="A1681" s="81"/>
      <c r="B1681" s="83"/>
      <c r="C1681" s="84" t="s">
        <v>3948</v>
      </c>
      <c r="D1681" s="85" t="s">
        <v>37</v>
      </c>
      <c r="E1681" s="83" t="s">
        <v>49</v>
      </c>
      <c r="F1681" s="83"/>
      <c r="G1681" s="83" t="s">
        <v>5111</v>
      </c>
      <c r="H1681" s="83"/>
      <c r="I1681" s="83">
        <f t="shared" si="1"/>
        <v>1</v>
      </c>
      <c r="J1681" s="83"/>
      <c r="K1681" s="83"/>
      <c r="L1681" s="83"/>
    </row>
    <row r="1682" ht="15.0" customHeight="1">
      <c r="A1682" s="81"/>
      <c r="B1682" s="83"/>
      <c r="C1682" s="84" t="s">
        <v>2176</v>
      </c>
      <c r="D1682" s="85" t="s">
        <v>37</v>
      </c>
      <c r="E1682" s="83" t="s">
        <v>49</v>
      </c>
      <c r="F1682" s="83" t="s">
        <v>5111</v>
      </c>
      <c r="G1682" s="83"/>
      <c r="H1682" s="83"/>
      <c r="I1682" s="83">
        <f t="shared" si="1"/>
        <v>1</v>
      </c>
      <c r="J1682" s="83"/>
      <c r="K1682" s="83"/>
      <c r="L1682" s="83"/>
    </row>
    <row r="1683" ht="15.0" customHeight="1">
      <c r="A1683" s="81"/>
      <c r="B1683" s="83"/>
      <c r="C1683" s="84" t="s">
        <v>3924</v>
      </c>
      <c r="D1683" s="85" t="s">
        <v>37</v>
      </c>
      <c r="E1683" s="83" t="s">
        <v>49</v>
      </c>
      <c r="F1683" s="83"/>
      <c r="G1683" s="83" t="s">
        <v>5111</v>
      </c>
      <c r="H1683" s="83"/>
      <c r="I1683" s="83">
        <f t="shared" si="1"/>
        <v>1</v>
      </c>
      <c r="J1683" s="83"/>
      <c r="K1683" s="83"/>
      <c r="L1683" s="83"/>
    </row>
    <row r="1684" ht="15.0" customHeight="1">
      <c r="A1684" s="81"/>
      <c r="B1684" s="83"/>
      <c r="C1684" s="84" t="s">
        <v>3982</v>
      </c>
      <c r="D1684" s="85" t="s">
        <v>37</v>
      </c>
      <c r="E1684" s="83" t="s">
        <v>49</v>
      </c>
      <c r="F1684" s="83"/>
      <c r="G1684" s="83" t="s">
        <v>5111</v>
      </c>
      <c r="H1684" s="83"/>
      <c r="I1684" s="83">
        <f t="shared" si="1"/>
        <v>1</v>
      </c>
      <c r="J1684" s="83"/>
      <c r="K1684" s="83"/>
      <c r="L1684" s="83"/>
    </row>
    <row r="1685" ht="15.0" customHeight="1">
      <c r="A1685" s="81"/>
      <c r="B1685" s="83"/>
      <c r="C1685" s="84" t="s">
        <v>3950</v>
      </c>
      <c r="D1685" s="85" t="s">
        <v>37</v>
      </c>
      <c r="E1685" s="83" t="s">
        <v>49</v>
      </c>
      <c r="F1685" s="83"/>
      <c r="G1685" s="83" t="s">
        <v>5111</v>
      </c>
      <c r="H1685" s="83"/>
      <c r="I1685" s="83">
        <f t="shared" si="1"/>
        <v>1</v>
      </c>
      <c r="J1685" s="83"/>
      <c r="K1685" s="83"/>
      <c r="L1685" s="83"/>
    </row>
    <row r="1686" ht="15.0" customHeight="1">
      <c r="A1686" s="81"/>
      <c r="B1686" s="83"/>
      <c r="C1686" s="84" t="s">
        <v>3912</v>
      </c>
      <c r="D1686" s="85" t="s">
        <v>37</v>
      </c>
      <c r="E1686" s="83" t="s">
        <v>49</v>
      </c>
      <c r="F1686" s="83"/>
      <c r="G1686" s="83" t="s">
        <v>5111</v>
      </c>
      <c r="H1686" s="83"/>
      <c r="I1686" s="83">
        <f t="shared" si="1"/>
        <v>1</v>
      </c>
      <c r="J1686" s="83"/>
      <c r="K1686" s="83"/>
      <c r="L1686" s="83"/>
    </row>
    <row r="1687" ht="15.0" customHeight="1">
      <c r="A1687" s="81"/>
      <c r="B1687" s="83"/>
      <c r="C1687" s="84" t="s">
        <v>2170</v>
      </c>
      <c r="D1687" s="85" t="s">
        <v>37</v>
      </c>
      <c r="E1687" s="83" t="s">
        <v>49</v>
      </c>
      <c r="F1687" s="83" t="s">
        <v>5111</v>
      </c>
      <c r="G1687" s="83"/>
      <c r="H1687" s="83"/>
      <c r="I1687" s="83">
        <f t="shared" si="1"/>
        <v>1</v>
      </c>
      <c r="J1687" s="83"/>
      <c r="K1687" s="83"/>
      <c r="L1687" s="83"/>
    </row>
    <row r="1688" ht="15.0" customHeight="1">
      <c r="A1688" s="81"/>
      <c r="B1688" s="83"/>
      <c r="C1688" s="84" t="s">
        <v>3984</v>
      </c>
      <c r="D1688" s="85" t="s">
        <v>37</v>
      </c>
      <c r="E1688" s="83" t="s">
        <v>49</v>
      </c>
      <c r="F1688" s="83"/>
      <c r="G1688" s="83" t="s">
        <v>5111</v>
      </c>
      <c r="H1688" s="83"/>
      <c r="I1688" s="83">
        <f t="shared" si="1"/>
        <v>1</v>
      </c>
      <c r="J1688" s="83"/>
      <c r="K1688" s="83"/>
      <c r="L1688" s="83"/>
    </row>
    <row r="1689" ht="15.0" customHeight="1">
      <c r="A1689" s="81"/>
      <c r="B1689" s="83"/>
      <c r="C1689" s="84" t="s">
        <v>3952</v>
      </c>
      <c r="D1689" s="85" t="s">
        <v>37</v>
      </c>
      <c r="E1689" s="83" t="s">
        <v>49</v>
      </c>
      <c r="F1689" s="83"/>
      <c r="G1689" s="83" t="s">
        <v>5111</v>
      </c>
      <c r="H1689" s="83"/>
      <c r="I1689" s="83">
        <f t="shared" si="1"/>
        <v>1</v>
      </c>
      <c r="J1689" s="83"/>
      <c r="K1689" s="83"/>
      <c r="L1689" s="83"/>
    </row>
    <row r="1690" ht="15.0" customHeight="1">
      <c r="A1690" s="81"/>
      <c r="B1690" s="83"/>
      <c r="C1690" s="84" t="s">
        <v>3986</v>
      </c>
      <c r="D1690" s="85" t="s">
        <v>37</v>
      </c>
      <c r="E1690" s="83" t="s">
        <v>49</v>
      </c>
      <c r="F1690" s="83"/>
      <c r="G1690" s="83" t="s">
        <v>5111</v>
      </c>
      <c r="H1690" s="83"/>
      <c r="I1690" s="83">
        <f t="shared" si="1"/>
        <v>1</v>
      </c>
      <c r="J1690" s="83"/>
      <c r="K1690" s="83"/>
      <c r="L1690" s="83"/>
    </row>
    <row r="1691" ht="15.0" customHeight="1">
      <c r="A1691" s="81"/>
      <c r="B1691" s="83"/>
      <c r="C1691" s="84" t="s">
        <v>3926</v>
      </c>
      <c r="D1691" s="85" t="s">
        <v>37</v>
      </c>
      <c r="E1691" s="83" t="s">
        <v>49</v>
      </c>
      <c r="F1691" s="83"/>
      <c r="G1691" s="83" t="s">
        <v>5111</v>
      </c>
      <c r="H1691" s="83"/>
      <c r="I1691" s="83">
        <f t="shared" si="1"/>
        <v>1</v>
      </c>
      <c r="J1691" s="83"/>
      <c r="K1691" s="83"/>
      <c r="L1691" s="83"/>
    </row>
    <row r="1692" ht="15.0" customHeight="1">
      <c r="A1692" s="81"/>
      <c r="B1692" s="83"/>
      <c r="C1692" s="84" t="s">
        <v>2184</v>
      </c>
      <c r="D1692" s="85" t="s">
        <v>37</v>
      </c>
      <c r="E1692" s="83" t="s">
        <v>49</v>
      </c>
      <c r="F1692" s="83" t="s">
        <v>5111</v>
      </c>
      <c r="G1692" s="83"/>
      <c r="H1692" s="83"/>
      <c r="I1692" s="83">
        <f t="shared" si="1"/>
        <v>1</v>
      </c>
      <c r="J1692" s="83"/>
      <c r="K1692" s="83"/>
      <c r="L1692" s="83"/>
    </row>
    <row r="1693" ht="15.0" customHeight="1">
      <c r="A1693" s="81"/>
      <c r="B1693" s="83"/>
      <c r="C1693" s="84" t="s">
        <v>3988</v>
      </c>
      <c r="D1693" s="85" t="s">
        <v>37</v>
      </c>
      <c r="E1693" s="83" t="s">
        <v>49</v>
      </c>
      <c r="F1693" s="83"/>
      <c r="G1693" s="83" t="s">
        <v>5111</v>
      </c>
      <c r="H1693" s="83"/>
      <c r="I1693" s="83">
        <f t="shared" si="1"/>
        <v>1</v>
      </c>
      <c r="J1693" s="83"/>
      <c r="K1693" s="83"/>
      <c r="L1693" s="83"/>
    </row>
    <row r="1694" ht="15.0" customHeight="1">
      <c r="A1694" s="81"/>
      <c r="B1694" s="83"/>
      <c r="C1694" s="84" t="s">
        <v>2174</v>
      </c>
      <c r="D1694" s="85" t="s">
        <v>37</v>
      </c>
      <c r="E1694" s="83" t="s">
        <v>49</v>
      </c>
      <c r="F1694" s="83" t="s">
        <v>5111</v>
      </c>
      <c r="G1694" s="83"/>
      <c r="H1694" s="83"/>
      <c r="I1694" s="83">
        <f t="shared" si="1"/>
        <v>1</v>
      </c>
      <c r="J1694" s="83"/>
      <c r="K1694" s="83"/>
      <c r="L1694" s="83"/>
    </row>
    <row r="1695" ht="15.0" customHeight="1">
      <c r="A1695" s="81"/>
      <c r="B1695" s="83"/>
      <c r="C1695" s="84" t="s">
        <v>2190</v>
      </c>
      <c r="D1695" s="85" t="s">
        <v>37</v>
      </c>
      <c r="E1695" s="83" t="s">
        <v>49</v>
      </c>
      <c r="F1695" s="83" t="s">
        <v>5111</v>
      </c>
      <c r="G1695" s="83"/>
      <c r="H1695" s="83"/>
      <c r="I1695" s="83">
        <f t="shared" si="1"/>
        <v>1</v>
      </c>
      <c r="J1695" s="83"/>
      <c r="K1695" s="83"/>
      <c r="L1695" s="83"/>
    </row>
    <row r="1696" ht="15.0" customHeight="1">
      <c r="A1696" s="81"/>
      <c r="B1696" s="83"/>
      <c r="C1696" s="84" t="s">
        <v>3954</v>
      </c>
      <c r="D1696" s="85" t="s">
        <v>37</v>
      </c>
      <c r="E1696" s="83" t="s">
        <v>49</v>
      </c>
      <c r="F1696" s="83"/>
      <c r="G1696" s="83" t="s">
        <v>5111</v>
      </c>
      <c r="H1696" s="83"/>
      <c r="I1696" s="83">
        <f t="shared" si="1"/>
        <v>1</v>
      </c>
      <c r="J1696" s="83"/>
      <c r="K1696" s="83"/>
      <c r="L1696" s="83"/>
    </row>
    <row r="1697" ht="15.0" customHeight="1">
      <c r="A1697" s="81"/>
      <c r="B1697" s="83"/>
      <c r="C1697" s="84" t="s">
        <v>3990</v>
      </c>
      <c r="D1697" s="85" t="s">
        <v>37</v>
      </c>
      <c r="E1697" s="83" t="s">
        <v>49</v>
      </c>
      <c r="F1697" s="83"/>
      <c r="G1697" s="83" t="s">
        <v>5111</v>
      </c>
      <c r="H1697" s="83"/>
      <c r="I1697" s="83">
        <f t="shared" si="1"/>
        <v>1</v>
      </c>
      <c r="J1697" s="83"/>
      <c r="K1697" s="83"/>
      <c r="L1697" s="83"/>
    </row>
    <row r="1698" ht="15.0" customHeight="1">
      <c r="A1698" s="81"/>
      <c r="B1698" s="83"/>
      <c r="C1698" s="84" t="s">
        <v>3928</v>
      </c>
      <c r="D1698" s="85" t="s">
        <v>37</v>
      </c>
      <c r="E1698" s="83" t="s">
        <v>49</v>
      </c>
      <c r="F1698" s="83"/>
      <c r="G1698" s="83" t="s">
        <v>5111</v>
      </c>
      <c r="H1698" s="83"/>
      <c r="I1698" s="83">
        <f t="shared" si="1"/>
        <v>1</v>
      </c>
      <c r="J1698" s="83"/>
      <c r="K1698" s="83"/>
      <c r="L1698" s="83"/>
    </row>
    <row r="1699" ht="15.0" customHeight="1">
      <c r="A1699" s="81"/>
      <c r="B1699" s="83"/>
      <c r="C1699" s="84" t="s">
        <v>3956</v>
      </c>
      <c r="D1699" s="85" t="s">
        <v>37</v>
      </c>
      <c r="E1699" s="83" t="s">
        <v>49</v>
      </c>
      <c r="F1699" s="83"/>
      <c r="G1699" s="83" t="s">
        <v>5111</v>
      </c>
      <c r="H1699" s="83"/>
      <c r="I1699" s="83">
        <f t="shared" si="1"/>
        <v>1</v>
      </c>
      <c r="J1699" s="83"/>
      <c r="K1699" s="83"/>
      <c r="L1699" s="83"/>
    </row>
    <row r="1700" ht="15.0" customHeight="1">
      <c r="A1700" s="81"/>
      <c r="B1700" s="83"/>
      <c r="C1700" s="84" t="s">
        <v>3994</v>
      </c>
      <c r="D1700" s="85" t="s">
        <v>37</v>
      </c>
      <c r="E1700" s="83" t="s">
        <v>49</v>
      </c>
      <c r="F1700" s="83"/>
      <c r="G1700" s="83" t="s">
        <v>5111</v>
      </c>
      <c r="H1700" s="83"/>
      <c r="I1700" s="83">
        <f t="shared" si="1"/>
        <v>1</v>
      </c>
      <c r="J1700" s="83"/>
      <c r="K1700" s="83"/>
      <c r="L1700" s="83"/>
    </row>
    <row r="1701" ht="15.0" customHeight="1">
      <c r="A1701" s="81"/>
      <c r="B1701" s="83"/>
      <c r="C1701" s="84" t="s">
        <v>3958</v>
      </c>
      <c r="D1701" s="85" t="s">
        <v>37</v>
      </c>
      <c r="E1701" s="83" t="s">
        <v>49</v>
      </c>
      <c r="F1701" s="83"/>
      <c r="G1701" s="83" t="s">
        <v>5111</v>
      </c>
      <c r="H1701" s="83"/>
      <c r="I1701" s="83">
        <f t="shared" si="1"/>
        <v>1</v>
      </c>
      <c r="J1701" s="83"/>
      <c r="K1701" s="83"/>
      <c r="L1701" s="83"/>
    </row>
    <row r="1702" ht="15.0" customHeight="1">
      <c r="A1702" s="81"/>
      <c r="B1702" s="83"/>
      <c r="C1702" s="84" t="s">
        <v>4964</v>
      </c>
      <c r="D1702" s="85" t="s">
        <v>37</v>
      </c>
      <c r="E1702" s="83" t="s">
        <v>49</v>
      </c>
      <c r="F1702" s="83"/>
      <c r="G1702" s="83"/>
      <c r="H1702" s="83" t="s">
        <v>5111</v>
      </c>
      <c r="I1702" s="83">
        <f t="shared" si="1"/>
        <v>1</v>
      </c>
      <c r="J1702" s="83"/>
      <c r="K1702" s="83"/>
      <c r="L1702" s="83"/>
    </row>
    <row r="1703" ht="15.0" customHeight="1">
      <c r="A1703" s="81"/>
      <c r="B1703" s="83"/>
      <c r="C1703" s="84" t="s">
        <v>3996</v>
      </c>
      <c r="D1703" s="85" t="s">
        <v>37</v>
      </c>
      <c r="E1703" s="83" t="s">
        <v>49</v>
      </c>
      <c r="F1703" s="83"/>
      <c r="G1703" s="83" t="s">
        <v>5111</v>
      </c>
      <c r="H1703" s="83"/>
      <c r="I1703" s="83">
        <f t="shared" si="1"/>
        <v>1</v>
      </c>
      <c r="J1703" s="83"/>
      <c r="K1703" s="83"/>
      <c r="L1703" s="83"/>
    </row>
    <row r="1704" ht="15.0" customHeight="1">
      <c r="A1704" s="81"/>
      <c r="B1704" s="83"/>
      <c r="C1704" s="84" t="s">
        <v>3946</v>
      </c>
      <c r="D1704" s="85" t="s">
        <v>37</v>
      </c>
      <c r="E1704" s="83" t="s">
        <v>49</v>
      </c>
      <c r="F1704" s="83"/>
      <c r="G1704" s="83" t="s">
        <v>5111</v>
      </c>
      <c r="H1704" s="83"/>
      <c r="I1704" s="83">
        <f t="shared" si="1"/>
        <v>1</v>
      </c>
      <c r="J1704" s="83"/>
      <c r="K1704" s="83"/>
      <c r="L1704" s="83"/>
    </row>
    <row r="1705" ht="15.0" customHeight="1">
      <c r="A1705" s="81"/>
      <c r="B1705" s="83"/>
      <c r="C1705" s="84" t="s">
        <v>3960</v>
      </c>
      <c r="D1705" s="85" t="s">
        <v>37</v>
      </c>
      <c r="E1705" s="83" t="s">
        <v>49</v>
      </c>
      <c r="F1705" s="83"/>
      <c r="G1705" s="83" t="s">
        <v>5111</v>
      </c>
      <c r="H1705" s="83"/>
      <c r="I1705" s="83">
        <f t="shared" si="1"/>
        <v>1</v>
      </c>
      <c r="J1705" s="83"/>
      <c r="K1705" s="83"/>
      <c r="L1705" s="83"/>
    </row>
    <row r="1706" ht="15.0" customHeight="1">
      <c r="A1706" s="81"/>
      <c r="B1706" s="83"/>
      <c r="C1706" s="84" t="s">
        <v>3962</v>
      </c>
      <c r="D1706" s="85" t="s">
        <v>37</v>
      </c>
      <c r="E1706" s="83" t="s">
        <v>49</v>
      </c>
      <c r="F1706" s="83"/>
      <c r="G1706" s="83" t="s">
        <v>5111</v>
      </c>
      <c r="H1706" s="83"/>
      <c r="I1706" s="83">
        <f t="shared" si="1"/>
        <v>1</v>
      </c>
      <c r="J1706" s="83"/>
      <c r="K1706" s="83"/>
      <c r="L1706" s="83"/>
    </row>
    <row r="1707" ht="15.0" customHeight="1">
      <c r="A1707" s="81"/>
      <c r="B1707" s="83"/>
      <c r="C1707" s="84" t="s">
        <v>3998</v>
      </c>
      <c r="D1707" s="85" t="s">
        <v>37</v>
      </c>
      <c r="E1707" s="83" t="s">
        <v>49</v>
      </c>
      <c r="F1707" s="83"/>
      <c r="G1707" s="83" t="s">
        <v>5111</v>
      </c>
      <c r="H1707" s="83"/>
      <c r="I1707" s="83">
        <f t="shared" si="1"/>
        <v>1</v>
      </c>
      <c r="J1707" s="83"/>
      <c r="K1707" s="83"/>
      <c r="L1707" s="83"/>
    </row>
    <row r="1708" ht="15.0" customHeight="1">
      <c r="A1708" s="81"/>
      <c r="B1708" s="83"/>
      <c r="C1708" s="84" t="s">
        <v>4000</v>
      </c>
      <c r="D1708" s="85" t="s">
        <v>37</v>
      </c>
      <c r="E1708" s="83" t="s">
        <v>49</v>
      </c>
      <c r="F1708" s="83"/>
      <c r="G1708" s="83" t="s">
        <v>5111</v>
      </c>
      <c r="H1708" s="83"/>
      <c r="I1708" s="83">
        <f t="shared" si="1"/>
        <v>1</v>
      </c>
      <c r="J1708" s="83"/>
      <c r="K1708" s="83"/>
      <c r="L1708" s="83"/>
    </row>
    <row r="1709" ht="15.0" customHeight="1">
      <c r="A1709" s="81"/>
      <c r="B1709" s="83"/>
      <c r="C1709" s="84" t="s">
        <v>2150</v>
      </c>
      <c r="D1709" s="85" t="s">
        <v>37</v>
      </c>
      <c r="E1709" s="83" t="s">
        <v>49</v>
      </c>
      <c r="F1709" s="83" t="s">
        <v>5111</v>
      </c>
      <c r="G1709" s="83"/>
      <c r="H1709" s="83"/>
      <c r="I1709" s="83">
        <f t="shared" si="1"/>
        <v>1</v>
      </c>
      <c r="J1709" s="83"/>
      <c r="K1709" s="83"/>
      <c r="L1709" s="83"/>
    </row>
    <row r="1710" ht="15.0" customHeight="1">
      <c r="A1710" s="81"/>
      <c r="B1710" s="83"/>
      <c r="C1710" s="84" t="s">
        <v>3964</v>
      </c>
      <c r="D1710" s="85" t="s">
        <v>37</v>
      </c>
      <c r="E1710" s="83" t="s">
        <v>49</v>
      </c>
      <c r="F1710" s="83"/>
      <c r="G1710" s="83" t="s">
        <v>5111</v>
      </c>
      <c r="H1710" s="83"/>
      <c r="I1710" s="83">
        <f t="shared" si="1"/>
        <v>1</v>
      </c>
      <c r="J1710" s="83"/>
      <c r="K1710" s="83"/>
      <c r="L1710" s="83"/>
    </row>
    <row r="1711" ht="15.0" customHeight="1">
      <c r="A1711" s="81"/>
      <c r="B1711" s="83"/>
      <c r="C1711" s="84" t="s">
        <v>3930</v>
      </c>
      <c r="D1711" s="85" t="s">
        <v>37</v>
      </c>
      <c r="E1711" s="83" t="s">
        <v>49</v>
      </c>
      <c r="F1711" s="83"/>
      <c r="G1711" s="83" t="s">
        <v>5111</v>
      </c>
      <c r="H1711" s="83"/>
      <c r="I1711" s="83">
        <f t="shared" si="1"/>
        <v>1</v>
      </c>
      <c r="J1711" s="83"/>
      <c r="K1711" s="83"/>
      <c r="L1711" s="83"/>
    </row>
    <row r="1712" ht="15.0" customHeight="1">
      <c r="A1712" s="81"/>
      <c r="B1712" s="83"/>
      <c r="C1712" s="84" t="s">
        <v>2154</v>
      </c>
      <c r="D1712" s="85" t="s">
        <v>37</v>
      </c>
      <c r="E1712" s="83" t="s">
        <v>49</v>
      </c>
      <c r="F1712" s="83" t="s">
        <v>5111</v>
      </c>
      <c r="G1712" s="83"/>
      <c r="H1712" s="83"/>
      <c r="I1712" s="83">
        <f t="shared" si="1"/>
        <v>1</v>
      </c>
      <c r="J1712" s="83"/>
      <c r="K1712" s="83"/>
      <c r="L1712" s="83"/>
    </row>
    <row r="1713" ht="15.0" customHeight="1">
      <c r="A1713" s="81"/>
      <c r="B1713" s="83"/>
      <c r="C1713" s="84" t="s">
        <v>3966</v>
      </c>
      <c r="D1713" s="85" t="s">
        <v>37</v>
      </c>
      <c r="E1713" s="83" t="s">
        <v>49</v>
      </c>
      <c r="F1713" s="83"/>
      <c r="G1713" s="83" t="s">
        <v>5111</v>
      </c>
      <c r="H1713" s="83"/>
      <c r="I1713" s="83">
        <f t="shared" si="1"/>
        <v>1</v>
      </c>
      <c r="J1713" s="83"/>
      <c r="K1713" s="83"/>
      <c r="L1713" s="83"/>
    </row>
    <row r="1714" ht="15.0" customHeight="1">
      <c r="A1714" s="81"/>
      <c r="B1714" s="83"/>
      <c r="C1714" s="84" t="s">
        <v>3934</v>
      </c>
      <c r="D1714" s="85" t="s">
        <v>37</v>
      </c>
      <c r="E1714" s="83" t="s">
        <v>49</v>
      </c>
      <c r="F1714" s="83"/>
      <c r="G1714" s="83" t="s">
        <v>5111</v>
      </c>
      <c r="H1714" s="83"/>
      <c r="I1714" s="83">
        <f t="shared" si="1"/>
        <v>1</v>
      </c>
      <c r="J1714" s="83"/>
      <c r="K1714" s="83"/>
      <c r="L1714" s="83"/>
    </row>
    <row r="1715" ht="15.0" customHeight="1">
      <c r="A1715" s="81"/>
      <c r="B1715" s="83"/>
      <c r="C1715" s="84" t="s">
        <v>2158</v>
      </c>
      <c r="D1715" s="85" t="s">
        <v>37</v>
      </c>
      <c r="E1715" s="83" t="s">
        <v>49</v>
      </c>
      <c r="F1715" s="83" t="s">
        <v>5111</v>
      </c>
      <c r="G1715" s="83"/>
      <c r="H1715" s="83"/>
      <c r="I1715" s="83">
        <f t="shared" si="1"/>
        <v>1</v>
      </c>
      <c r="J1715" s="83"/>
      <c r="K1715" s="83"/>
      <c r="L1715" s="83"/>
    </row>
    <row r="1716" ht="15.0" customHeight="1">
      <c r="A1716" s="81"/>
      <c r="B1716" s="83"/>
      <c r="C1716" s="84" t="s">
        <v>2144</v>
      </c>
      <c r="D1716" s="85" t="s">
        <v>37</v>
      </c>
      <c r="E1716" s="83" t="s">
        <v>49</v>
      </c>
      <c r="F1716" s="83" t="s">
        <v>5111</v>
      </c>
      <c r="G1716" s="83"/>
      <c r="H1716" s="83"/>
      <c r="I1716" s="83">
        <f t="shared" si="1"/>
        <v>1</v>
      </c>
      <c r="J1716" s="83"/>
      <c r="K1716" s="83"/>
      <c r="L1716" s="83"/>
    </row>
    <row r="1717" ht="15.0" customHeight="1">
      <c r="A1717" s="81"/>
      <c r="B1717" s="83"/>
      <c r="C1717" s="84" t="s">
        <v>4967</v>
      </c>
      <c r="D1717" s="85" t="s">
        <v>37</v>
      </c>
      <c r="E1717" s="83" t="s">
        <v>49</v>
      </c>
      <c r="F1717" s="83"/>
      <c r="G1717" s="83"/>
      <c r="H1717" s="83" t="s">
        <v>5111</v>
      </c>
      <c r="I1717" s="83">
        <f t="shared" si="1"/>
        <v>1</v>
      </c>
      <c r="J1717" s="83"/>
      <c r="K1717" s="83"/>
      <c r="L1717" s="83"/>
    </row>
    <row r="1718" ht="15.0" customHeight="1">
      <c r="A1718" s="81"/>
      <c r="B1718" s="83"/>
      <c r="C1718" s="84" t="s">
        <v>4002</v>
      </c>
      <c r="D1718" s="85" t="s">
        <v>2193</v>
      </c>
      <c r="E1718" s="83" t="s">
        <v>45</v>
      </c>
      <c r="F1718" s="83"/>
      <c r="G1718" s="83" t="s">
        <v>5111</v>
      </c>
      <c r="H1718" s="83"/>
      <c r="I1718" s="83">
        <f t="shared" si="1"/>
        <v>1</v>
      </c>
      <c r="J1718" s="83"/>
      <c r="K1718" s="83"/>
      <c r="L1718" s="83"/>
    </row>
    <row r="1719" ht="21.75" customHeight="1">
      <c r="A1719" s="81"/>
      <c r="B1719" s="83"/>
      <c r="C1719" s="84" t="s">
        <v>2192</v>
      </c>
      <c r="D1719" s="85" t="s">
        <v>2193</v>
      </c>
      <c r="E1719" s="83" t="s">
        <v>45</v>
      </c>
      <c r="F1719" s="83" t="s">
        <v>5111</v>
      </c>
      <c r="G1719" s="83"/>
      <c r="H1719" s="83"/>
      <c r="I1719" s="83">
        <f t="shared" si="1"/>
        <v>1</v>
      </c>
      <c r="J1719" s="83"/>
      <c r="K1719" s="83"/>
      <c r="L1719" s="83"/>
    </row>
    <row r="1720" ht="15.0" customHeight="1">
      <c r="A1720" s="81"/>
      <c r="B1720" s="83"/>
      <c r="C1720" s="84" t="s">
        <v>2195</v>
      </c>
      <c r="D1720" s="85" t="s">
        <v>2193</v>
      </c>
      <c r="E1720" s="83" t="s">
        <v>45</v>
      </c>
      <c r="F1720" s="83" t="s">
        <v>5111</v>
      </c>
      <c r="G1720" s="83"/>
      <c r="H1720" s="83"/>
      <c r="I1720" s="83">
        <f t="shared" si="1"/>
        <v>1</v>
      </c>
      <c r="J1720" s="83"/>
      <c r="K1720" s="83"/>
      <c r="L1720" s="83"/>
    </row>
    <row r="1721" ht="15.0" customHeight="1">
      <c r="A1721" s="81"/>
      <c r="B1721" s="83"/>
      <c r="C1721" s="84" t="s">
        <v>4004</v>
      </c>
      <c r="D1721" s="85" t="s">
        <v>2193</v>
      </c>
      <c r="E1721" s="83" t="s">
        <v>45</v>
      </c>
      <c r="F1721" s="83"/>
      <c r="G1721" s="83" t="s">
        <v>5111</v>
      </c>
      <c r="H1721" s="83"/>
      <c r="I1721" s="83">
        <f t="shared" si="1"/>
        <v>1</v>
      </c>
      <c r="J1721" s="83"/>
      <c r="K1721" s="83"/>
      <c r="L1721" s="83"/>
    </row>
    <row r="1722" ht="15.0" customHeight="1">
      <c r="A1722" s="81"/>
      <c r="B1722" s="83"/>
      <c r="C1722" s="84" t="s">
        <v>2197</v>
      </c>
      <c r="D1722" s="85" t="s">
        <v>2198</v>
      </c>
      <c r="E1722" s="83" t="s">
        <v>51</v>
      </c>
      <c r="F1722" s="83" t="s">
        <v>5111</v>
      </c>
      <c r="G1722" s="83"/>
      <c r="H1722" s="83"/>
      <c r="I1722" s="83">
        <f t="shared" si="1"/>
        <v>1</v>
      </c>
      <c r="J1722" s="83"/>
      <c r="K1722" s="83"/>
      <c r="L1722" s="83"/>
    </row>
    <row r="1723" ht="15.0" customHeight="1">
      <c r="A1723" s="81"/>
      <c r="B1723" s="83"/>
      <c r="C1723" s="84" t="s">
        <v>4006</v>
      </c>
      <c r="D1723" s="85" t="s">
        <v>2198</v>
      </c>
      <c r="E1723" s="83" t="s">
        <v>51</v>
      </c>
      <c r="F1723" s="83"/>
      <c r="G1723" s="83" t="s">
        <v>5111</v>
      </c>
      <c r="H1723" s="83"/>
      <c r="I1723" s="83">
        <f t="shared" si="1"/>
        <v>1</v>
      </c>
      <c r="J1723" s="83"/>
      <c r="K1723" s="83"/>
      <c r="L1723" s="83"/>
    </row>
    <row r="1724" ht="15.0" customHeight="1">
      <c r="A1724" s="81"/>
      <c r="B1724" s="83"/>
      <c r="C1724" s="84" t="s">
        <v>2200</v>
      </c>
      <c r="D1724" s="85" t="s">
        <v>2201</v>
      </c>
      <c r="E1724" s="83" t="s">
        <v>51</v>
      </c>
      <c r="F1724" s="83" t="s">
        <v>5111</v>
      </c>
      <c r="G1724" s="83"/>
      <c r="H1724" s="83"/>
      <c r="I1724" s="83">
        <f t="shared" si="1"/>
        <v>1</v>
      </c>
      <c r="J1724" s="83"/>
      <c r="K1724" s="83"/>
      <c r="L1724" s="83"/>
    </row>
    <row r="1725" ht="15.0" customHeight="1">
      <c r="A1725" s="81"/>
      <c r="B1725" s="83"/>
      <c r="C1725" s="84" t="s">
        <v>2203</v>
      </c>
      <c r="D1725" s="85" t="s">
        <v>2204</v>
      </c>
      <c r="E1725" s="83" t="s">
        <v>49</v>
      </c>
      <c r="F1725" s="83" t="s">
        <v>5111</v>
      </c>
      <c r="G1725" s="83"/>
      <c r="H1725" s="83"/>
      <c r="I1725" s="83">
        <f t="shared" si="1"/>
        <v>1</v>
      </c>
      <c r="J1725" s="83"/>
      <c r="K1725" s="83"/>
      <c r="L1725" s="83"/>
    </row>
    <row r="1726" ht="15.0" customHeight="1">
      <c r="A1726" s="81"/>
      <c r="B1726" s="83"/>
      <c r="C1726" s="84" t="s">
        <v>4011</v>
      </c>
      <c r="D1726" s="85" t="s">
        <v>4009</v>
      </c>
      <c r="E1726" s="83" t="s">
        <v>45</v>
      </c>
      <c r="F1726" s="83"/>
      <c r="G1726" s="83" t="s">
        <v>5111</v>
      </c>
      <c r="H1726" s="83"/>
      <c r="I1726" s="83">
        <f t="shared" si="1"/>
        <v>1</v>
      </c>
      <c r="J1726" s="83"/>
      <c r="K1726" s="83"/>
      <c r="L1726" s="83"/>
    </row>
    <row r="1727" ht="15.0" customHeight="1">
      <c r="A1727" s="81"/>
      <c r="B1727" s="83"/>
      <c r="C1727" s="84" t="s">
        <v>4008</v>
      </c>
      <c r="D1727" s="85" t="s">
        <v>4009</v>
      </c>
      <c r="E1727" s="83" t="s">
        <v>45</v>
      </c>
      <c r="F1727" s="83"/>
      <c r="G1727" s="83" t="s">
        <v>5111</v>
      </c>
      <c r="H1727" s="83"/>
      <c r="I1727" s="83">
        <f t="shared" si="1"/>
        <v>1</v>
      </c>
      <c r="J1727" s="83"/>
      <c r="K1727" s="83"/>
      <c r="L1727" s="83"/>
    </row>
    <row r="1728" ht="15.0" customHeight="1">
      <c r="A1728" s="81"/>
      <c r="B1728" s="83"/>
      <c r="C1728" s="84" t="s">
        <v>2215</v>
      </c>
      <c r="D1728" s="85" t="s">
        <v>2207</v>
      </c>
      <c r="E1728" s="83" t="s">
        <v>47</v>
      </c>
      <c r="F1728" s="83" t="s">
        <v>5111</v>
      </c>
      <c r="G1728" s="83"/>
      <c r="H1728" s="83"/>
      <c r="I1728" s="83">
        <f t="shared" si="1"/>
        <v>1</v>
      </c>
      <c r="J1728" s="83"/>
      <c r="K1728" s="83"/>
      <c r="L1728" s="83"/>
    </row>
    <row r="1729" ht="15.0" customHeight="1">
      <c r="A1729" s="81"/>
      <c r="B1729" s="83"/>
      <c r="C1729" s="84" t="s">
        <v>2209</v>
      </c>
      <c r="D1729" s="85" t="s">
        <v>2207</v>
      </c>
      <c r="E1729" s="83" t="s">
        <v>47</v>
      </c>
      <c r="F1729" s="83" t="s">
        <v>5111</v>
      </c>
      <c r="G1729" s="83"/>
      <c r="H1729" s="83"/>
      <c r="I1729" s="83">
        <f t="shared" si="1"/>
        <v>1</v>
      </c>
      <c r="J1729" s="83"/>
      <c r="K1729" s="83"/>
      <c r="L1729" s="83"/>
    </row>
    <row r="1730" ht="15.0" customHeight="1">
      <c r="A1730" s="81"/>
      <c r="B1730" s="83"/>
      <c r="C1730" s="84" t="s">
        <v>4013</v>
      </c>
      <c r="D1730" s="85" t="s">
        <v>2207</v>
      </c>
      <c r="E1730" s="83" t="s">
        <v>47</v>
      </c>
      <c r="F1730" s="83"/>
      <c r="G1730" s="83" t="s">
        <v>5111</v>
      </c>
      <c r="H1730" s="83"/>
      <c r="I1730" s="83">
        <f t="shared" si="1"/>
        <v>1</v>
      </c>
      <c r="J1730" s="83"/>
      <c r="K1730" s="83"/>
      <c r="L1730" s="83"/>
    </row>
    <row r="1731" ht="15.0" customHeight="1">
      <c r="A1731" s="81"/>
      <c r="B1731" s="83"/>
      <c r="C1731" s="84" t="s">
        <v>2206</v>
      </c>
      <c r="D1731" s="85" t="s">
        <v>2207</v>
      </c>
      <c r="E1731" s="83" t="s">
        <v>47</v>
      </c>
      <c r="F1731" s="83" t="s">
        <v>5111</v>
      </c>
      <c r="G1731" s="83"/>
      <c r="H1731" s="83"/>
      <c r="I1731" s="83">
        <f t="shared" si="1"/>
        <v>1</v>
      </c>
      <c r="J1731" s="83"/>
      <c r="K1731" s="83"/>
      <c r="L1731" s="83"/>
    </row>
    <row r="1732" ht="15.0" customHeight="1">
      <c r="A1732" s="81"/>
      <c r="B1732" s="83"/>
      <c r="C1732" s="84" t="s">
        <v>2211</v>
      </c>
      <c r="D1732" s="85" t="s">
        <v>2207</v>
      </c>
      <c r="E1732" s="83" t="s">
        <v>47</v>
      </c>
      <c r="F1732" s="83" t="s">
        <v>5111</v>
      </c>
      <c r="G1732" s="83"/>
      <c r="H1732" s="83"/>
      <c r="I1732" s="83">
        <f t="shared" si="1"/>
        <v>1</v>
      </c>
      <c r="J1732" s="83"/>
      <c r="K1732" s="83"/>
      <c r="L1732" s="83"/>
    </row>
    <row r="1733" ht="15.0" customHeight="1">
      <c r="A1733" s="81"/>
      <c r="B1733" s="83"/>
      <c r="C1733" s="84" t="s">
        <v>4017</v>
      </c>
      <c r="D1733" s="85" t="s">
        <v>2207</v>
      </c>
      <c r="E1733" s="83" t="s">
        <v>47</v>
      </c>
      <c r="F1733" s="83"/>
      <c r="G1733" s="83" t="s">
        <v>5111</v>
      </c>
      <c r="H1733" s="83"/>
      <c r="I1733" s="83">
        <f t="shared" si="1"/>
        <v>1</v>
      </c>
      <c r="J1733" s="83"/>
      <c r="K1733" s="83"/>
      <c r="L1733" s="83"/>
    </row>
    <row r="1734" ht="15.0" customHeight="1">
      <c r="A1734" s="81"/>
      <c r="B1734" s="83"/>
      <c r="C1734" s="84" t="s">
        <v>4015</v>
      </c>
      <c r="D1734" s="85" t="s">
        <v>2207</v>
      </c>
      <c r="E1734" s="83" t="s">
        <v>47</v>
      </c>
      <c r="F1734" s="83"/>
      <c r="G1734" s="83" t="s">
        <v>5111</v>
      </c>
      <c r="H1734" s="83"/>
      <c r="I1734" s="83">
        <f t="shared" si="1"/>
        <v>1</v>
      </c>
      <c r="J1734" s="83"/>
      <c r="K1734" s="83"/>
      <c r="L1734" s="83"/>
    </row>
    <row r="1735" ht="15.0" customHeight="1">
      <c r="A1735" s="81"/>
      <c r="B1735" s="83"/>
      <c r="C1735" s="84" t="s">
        <v>4969</v>
      </c>
      <c r="D1735" s="85" t="s">
        <v>2207</v>
      </c>
      <c r="E1735" s="83" t="s">
        <v>47</v>
      </c>
      <c r="F1735" s="83"/>
      <c r="G1735" s="83"/>
      <c r="H1735" s="83" t="s">
        <v>5111</v>
      </c>
      <c r="I1735" s="83">
        <f t="shared" si="1"/>
        <v>1</v>
      </c>
      <c r="J1735" s="83"/>
      <c r="K1735" s="83"/>
      <c r="L1735" s="83"/>
    </row>
    <row r="1736" ht="15.0" customHeight="1">
      <c r="A1736" s="81"/>
      <c r="B1736" s="83"/>
      <c r="C1736" s="84" t="s">
        <v>2213</v>
      </c>
      <c r="D1736" s="85" t="s">
        <v>2207</v>
      </c>
      <c r="E1736" s="83" t="s">
        <v>47</v>
      </c>
      <c r="F1736" s="83" t="s">
        <v>5111</v>
      </c>
      <c r="G1736" s="83"/>
      <c r="H1736" s="83"/>
      <c r="I1736" s="83">
        <f t="shared" si="1"/>
        <v>1</v>
      </c>
      <c r="J1736" s="83"/>
      <c r="K1736" s="83"/>
      <c r="L1736" s="83"/>
    </row>
    <row r="1737" ht="15.0" customHeight="1">
      <c r="A1737" s="81"/>
      <c r="B1737" s="83"/>
      <c r="C1737" s="84" t="s">
        <v>4972</v>
      </c>
      <c r="D1737" s="85" t="s">
        <v>2207</v>
      </c>
      <c r="E1737" s="83" t="s">
        <v>47</v>
      </c>
      <c r="F1737" s="83"/>
      <c r="G1737" s="83"/>
      <c r="H1737" s="83" t="s">
        <v>5111</v>
      </c>
      <c r="I1737" s="83">
        <f t="shared" si="1"/>
        <v>1</v>
      </c>
      <c r="J1737" s="83"/>
      <c r="K1737" s="83"/>
      <c r="L1737" s="83"/>
    </row>
    <row r="1738" ht="15.0" customHeight="1">
      <c r="A1738" s="81"/>
      <c r="B1738" s="83"/>
      <c r="C1738" s="84" t="s">
        <v>2221</v>
      </c>
      <c r="D1738" s="85" t="s">
        <v>2207</v>
      </c>
      <c r="E1738" s="83" t="s">
        <v>47</v>
      </c>
      <c r="F1738" s="83" t="s">
        <v>5111</v>
      </c>
      <c r="G1738" s="83"/>
      <c r="H1738" s="83"/>
      <c r="I1738" s="83">
        <f t="shared" si="1"/>
        <v>1</v>
      </c>
      <c r="J1738" s="83"/>
      <c r="K1738" s="83"/>
      <c r="L1738" s="83"/>
    </row>
    <row r="1739" ht="15.0" customHeight="1">
      <c r="A1739" s="81"/>
      <c r="B1739" s="83"/>
      <c r="C1739" s="84" t="s">
        <v>2217</v>
      </c>
      <c r="D1739" s="85" t="s">
        <v>2207</v>
      </c>
      <c r="E1739" s="83" t="s">
        <v>47</v>
      </c>
      <c r="F1739" s="83" t="s">
        <v>5111</v>
      </c>
      <c r="G1739" s="83"/>
      <c r="H1739" s="83"/>
      <c r="I1739" s="83">
        <f t="shared" si="1"/>
        <v>1</v>
      </c>
      <c r="J1739" s="83"/>
      <c r="K1739" s="83"/>
      <c r="L1739" s="83"/>
    </row>
    <row r="1740" ht="15.0" customHeight="1">
      <c r="A1740" s="81"/>
      <c r="B1740" s="83"/>
      <c r="C1740" s="84" t="s">
        <v>2219</v>
      </c>
      <c r="D1740" s="85" t="s">
        <v>2207</v>
      </c>
      <c r="E1740" s="83" t="s">
        <v>47</v>
      </c>
      <c r="F1740" s="83" t="s">
        <v>5111</v>
      </c>
      <c r="G1740" s="83"/>
      <c r="H1740" s="83"/>
      <c r="I1740" s="83">
        <f t="shared" si="1"/>
        <v>1</v>
      </c>
      <c r="J1740" s="83"/>
      <c r="K1740" s="83"/>
      <c r="L1740" s="83"/>
    </row>
    <row r="1741" ht="15.0" customHeight="1">
      <c r="A1741" s="81"/>
      <c r="B1741" s="83"/>
      <c r="C1741" s="84" t="s">
        <v>2234</v>
      </c>
      <c r="D1741" s="85" t="s">
        <v>2224</v>
      </c>
      <c r="E1741" s="83" t="s">
        <v>45</v>
      </c>
      <c r="F1741" s="83" t="s">
        <v>5111</v>
      </c>
      <c r="G1741" s="83"/>
      <c r="H1741" s="83"/>
      <c r="I1741" s="83">
        <f t="shared" si="1"/>
        <v>1</v>
      </c>
      <c r="J1741" s="83"/>
      <c r="K1741" s="83"/>
      <c r="L1741" s="83"/>
    </row>
    <row r="1742" ht="15.0" customHeight="1">
      <c r="A1742" s="81"/>
      <c r="B1742" s="83"/>
      <c r="C1742" s="84" t="s">
        <v>4026</v>
      </c>
      <c r="D1742" s="85" t="s">
        <v>2224</v>
      </c>
      <c r="E1742" s="83" t="s">
        <v>45</v>
      </c>
      <c r="F1742" s="83"/>
      <c r="G1742" s="83" t="s">
        <v>5111</v>
      </c>
      <c r="H1742" s="83"/>
      <c r="I1742" s="83">
        <f t="shared" si="1"/>
        <v>1</v>
      </c>
      <c r="J1742" s="83"/>
      <c r="K1742" s="83"/>
      <c r="L1742" s="83"/>
    </row>
    <row r="1743" ht="15.0" customHeight="1">
      <c r="A1743" s="81"/>
      <c r="B1743" s="83"/>
      <c r="C1743" s="84" t="s">
        <v>2226</v>
      </c>
      <c r="D1743" s="85" t="s">
        <v>2224</v>
      </c>
      <c r="E1743" s="83" t="s">
        <v>45</v>
      </c>
      <c r="F1743" s="83" t="s">
        <v>5111</v>
      </c>
      <c r="G1743" s="83"/>
      <c r="H1743" s="83"/>
      <c r="I1743" s="83">
        <f t="shared" si="1"/>
        <v>1</v>
      </c>
      <c r="J1743" s="83"/>
      <c r="K1743" s="83"/>
      <c r="L1743" s="83"/>
    </row>
    <row r="1744" ht="15.0" customHeight="1">
      <c r="A1744" s="81"/>
      <c r="B1744" s="83"/>
      <c r="C1744" s="84" t="s">
        <v>4024</v>
      </c>
      <c r="D1744" s="85" t="s">
        <v>2224</v>
      </c>
      <c r="E1744" s="83" t="s">
        <v>45</v>
      </c>
      <c r="F1744" s="83"/>
      <c r="G1744" s="83" t="s">
        <v>5111</v>
      </c>
      <c r="H1744" s="83"/>
      <c r="I1744" s="83">
        <f t="shared" si="1"/>
        <v>1</v>
      </c>
      <c r="J1744" s="83"/>
      <c r="K1744" s="83"/>
      <c r="L1744" s="83"/>
    </row>
    <row r="1745" ht="15.0" customHeight="1">
      <c r="A1745" s="81"/>
      <c r="B1745" s="83"/>
      <c r="C1745" s="84" t="s">
        <v>2223</v>
      </c>
      <c r="D1745" s="85" t="s">
        <v>2224</v>
      </c>
      <c r="E1745" s="83" t="s">
        <v>45</v>
      </c>
      <c r="F1745" s="83" t="s">
        <v>5111</v>
      </c>
      <c r="G1745" s="83"/>
      <c r="H1745" s="83"/>
      <c r="I1745" s="83">
        <f t="shared" si="1"/>
        <v>1</v>
      </c>
      <c r="J1745" s="83"/>
      <c r="K1745" s="83"/>
      <c r="L1745" s="83"/>
    </row>
    <row r="1746" ht="15.0" customHeight="1">
      <c r="A1746" s="81"/>
      <c r="B1746" s="83"/>
      <c r="C1746" s="84" t="s">
        <v>2230</v>
      </c>
      <c r="D1746" s="85" t="s">
        <v>2224</v>
      </c>
      <c r="E1746" s="83" t="s">
        <v>45</v>
      </c>
      <c r="F1746" s="83" t="s">
        <v>5111</v>
      </c>
      <c r="G1746" s="83"/>
      <c r="H1746" s="83"/>
      <c r="I1746" s="83">
        <f t="shared" si="1"/>
        <v>1</v>
      </c>
      <c r="J1746" s="83"/>
      <c r="K1746" s="83"/>
      <c r="L1746" s="83"/>
    </row>
    <row r="1747" ht="15.0" customHeight="1">
      <c r="A1747" s="81"/>
      <c r="B1747" s="89"/>
      <c r="C1747" s="90" t="s">
        <v>2228</v>
      </c>
      <c r="D1747" s="91" t="s">
        <v>2224</v>
      </c>
      <c r="E1747" s="89" t="s">
        <v>45</v>
      </c>
      <c r="F1747" s="89" t="s">
        <v>5111</v>
      </c>
      <c r="G1747" s="89" t="s">
        <v>5111</v>
      </c>
      <c r="H1747" s="89"/>
      <c r="I1747" s="89">
        <f t="shared" si="1"/>
        <v>2</v>
      </c>
      <c r="J1747" s="89" t="s">
        <v>5111</v>
      </c>
      <c r="K1747" s="89" t="s">
        <v>5112</v>
      </c>
      <c r="L1747" s="89"/>
    </row>
    <row r="1748" ht="15.0" customHeight="1">
      <c r="A1748" s="81"/>
      <c r="B1748" s="83"/>
      <c r="C1748" s="84" t="s">
        <v>2232</v>
      </c>
      <c r="D1748" s="85" t="s">
        <v>2224</v>
      </c>
      <c r="E1748" s="83" t="s">
        <v>45</v>
      </c>
      <c r="F1748" s="83" t="s">
        <v>5111</v>
      </c>
      <c r="G1748" s="83"/>
      <c r="H1748" s="83"/>
      <c r="I1748" s="83">
        <f t="shared" si="1"/>
        <v>1</v>
      </c>
      <c r="J1748" s="83"/>
      <c r="K1748" s="83"/>
      <c r="L1748" s="83"/>
    </row>
    <row r="1749" ht="15.0" customHeight="1">
      <c r="A1749" s="81"/>
      <c r="B1749" s="83"/>
      <c r="C1749" s="84" t="s">
        <v>4021</v>
      </c>
      <c r="D1749" s="85" t="s">
        <v>2224</v>
      </c>
      <c r="E1749" s="83" t="s">
        <v>45</v>
      </c>
      <c r="F1749" s="83"/>
      <c r="G1749" s="83" t="s">
        <v>5111</v>
      </c>
      <c r="H1749" s="83"/>
      <c r="I1749" s="83">
        <f t="shared" si="1"/>
        <v>1</v>
      </c>
      <c r="J1749" s="83"/>
      <c r="K1749" s="83"/>
      <c r="L1749" s="83"/>
    </row>
    <row r="1750" ht="15.0" customHeight="1">
      <c r="A1750" s="81"/>
      <c r="B1750" s="83"/>
      <c r="C1750" s="84" t="s">
        <v>4028</v>
      </c>
      <c r="D1750" s="85" t="s">
        <v>2237</v>
      </c>
      <c r="E1750" s="83" t="s">
        <v>49</v>
      </c>
      <c r="F1750" s="83"/>
      <c r="G1750" s="83" t="s">
        <v>5111</v>
      </c>
      <c r="H1750" s="83"/>
      <c r="I1750" s="83">
        <f t="shared" si="1"/>
        <v>1</v>
      </c>
      <c r="J1750" s="83"/>
      <c r="K1750" s="83"/>
      <c r="L1750" s="83"/>
    </row>
    <row r="1751" ht="15.0" customHeight="1">
      <c r="A1751" s="81"/>
      <c r="B1751" s="83"/>
      <c r="C1751" s="84" t="s">
        <v>4975</v>
      </c>
      <c r="D1751" s="85" t="s">
        <v>2237</v>
      </c>
      <c r="E1751" s="83" t="s">
        <v>49</v>
      </c>
      <c r="F1751" s="83"/>
      <c r="G1751" s="83"/>
      <c r="H1751" s="83" t="s">
        <v>5111</v>
      </c>
      <c r="I1751" s="83">
        <f t="shared" si="1"/>
        <v>1</v>
      </c>
      <c r="J1751" s="83"/>
      <c r="K1751" s="83"/>
      <c r="L1751" s="83"/>
    </row>
    <row r="1752" ht="15.0" customHeight="1">
      <c r="A1752" s="81"/>
      <c r="B1752" s="83"/>
      <c r="C1752" s="84" t="s">
        <v>2243</v>
      </c>
      <c r="D1752" s="85" t="s">
        <v>2237</v>
      </c>
      <c r="E1752" s="83" t="s">
        <v>49</v>
      </c>
      <c r="F1752" s="83" t="s">
        <v>5111</v>
      </c>
      <c r="G1752" s="83"/>
      <c r="H1752" s="83"/>
      <c r="I1752" s="83">
        <f t="shared" si="1"/>
        <v>1</v>
      </c>
      <c r="J1752" s="83"/>
      <c r="K1752" s="83"/>
      <c r="L1752" s="83"/>
    </row>
    <row r="1753" ht="15.0" customHeight="1">
      <c r="A1753" s="81"/>
      <c r="B1753" s="83"/>
      <c r="C1753" s="84" t="s">
        <v>4030</v>
      </c>
      <c r="D1753" s="85" t="s">
        <v>2237</v>
      </c>
      <c r="E1753" s="83" t="s">
        <v>49</v>
      </c>
      <c r="F1753" s="83"/>
      <c r="G1753" s="83" t="s">
        <v>5111</v>
      </c>
      <c r="H1753" s="83"/>
      <c r="I1753" s="83">
        <f t="shared" si="1"/>
        <v>1</v>
      </c>
      <c r="J1753" s="83"/>
      <c r="K1753" s="83"/>
      <c r="L1753" s="83"/>
    </row>
    <row r="1754" ht="15.0" customHeight="1">
      <c r="A1754" s="81"/>
      <c r="B1754" s="83"/>
      <c r="C1754" s="84" t="s">
        <v>2241</v>
      </c>
      <c r="D1754" s="85" t="s">
        <v>2237</v>
      </c>
      <c r="E1754" s="83" t="s">
        <v>49</v>
      </c>
      <c r="F1754" s="83" t="s">
        <v>5111</v>
      </c>
      <c r="G1754" s="83"/>
      <c r="H1754" s="83"/>
      <c r="I1754" s="83">
        <f t="shared" si="1"/>
        <v>1</v>
      </c>
      <c r="J1754" s="83"/>
      <c r="K1754" s="83"/>
      <c r="L1754" s="83"/>
    </row>
    <row r="1755" ht="15.0" customHeight="1">
      <c r="A1755" s="81"/>
      <c r="B1755" s="83"/>
      <c r="C1755" s="84" t="s">
        <v>2236</v>
      </c>
      <c r="D1755" s="85" t="s">
        <v>2237</v>
      </c>
      <c r="E1755" s="83" t="s">
        <v>49</v>
      </c>
      <c r="F1755" s="83" t="s">
        <v>5111</v>
      </c>
      <c r="G1755" s="83"/>
      <c r="H1755" s="83"/>
      <c r="I1755" s="83">
        <f t="shared" si="1"/>
        <v>1</v>
      </c>
      <c r="J1755" s="83"/>
      <c r="K1755" s="83"/>
      <c r="L1755" s="83"/>
    </row>
    <row r="1756" ht="15.0" customHeight="1">
      <c r="A1756" s="81"/>
      <c r="B1756" s="83"/>
      <c r="C1756" s="84" t="s">
        <v>2239</v>
      </c>
      <c r="D1756" s="85" t="s">
        <v>2237</v>
      </c>
      <c r="E1756" s="83" t="s">
        <v>49</v>
      </c>
      <c r="F1756" s="83" t="s">
        <v>5111</v>
      </c>
      <c r="G1756" s="83"/>
      <c r="H1756" s="83"/>
      <c r="I1756" s="83">
        <f t="shared" si="1"/>
        <v>1</v>
      </c>
      <c r="J1756" s="83"/>
      <c r="K1756" s="83"/>
      <c r="L1756" s="83"/>
    </row>
    <row r="1757" ht="15.0" customHeight="1">
      <c r="A1757" s="81"/>
      <c r="B1757" s="83"/>
      <c r="C1757" s="84" t="s">
        <v>2245</v>
      </c>
      <c r="D1757" s="85" t="s">
        <v>2246</v>
      </c>
      <c r="E1757" s="83" t="s">
        <v>45</v>
      </c>
      <c r="F1757" s="83" t="s">
        <v>5111</v>
      </c>
      <c r="G1757" s="83"/>
      <c r="H1757" s="83"/>
      <c r="I1757" s="83">
        <f t="shared" si="1"/>
        <v>1</v>
      </c>
      <c r="J1757" s="83"/>
      <c r="K1757" s="83"/>
      <c r="L1757" s="83"/>
    </row>
    <row r="1758" ht="15.0" customHeight="1">
      <c r="A1758" s="81"/>
      <c r="B1758" s="83"/>
      <c r="C1758" s="84" t="s">
        <v>2248</v>
      </c>
      <c r="D1758" s="85" t="s">
        <v>2246</v>
      </c>
      <c r="E1758" s="83" t="s">
        <v>45</v>
      </c>
      <c r="F1758" s="83" t="s">
        <v>5111</v>
      </c>
      <c r="G1758" s="83"/>
      <c r="H1758" s="83"/>
      <c r="I1758" s="83">
        <f t="shared" si="1"/>
        <v>1</v>
      </c>
      <c r="J1758" s="83"/>
      <c r="K1758" s="83"/>
      <c r="L1758" s="83"/>
    </row>
    <row r="1759" ht="15.0" customHeight="1">
      <c r="A1759" s="81"/>
      <c r="B1759" s="83"/>
      <c r="C1759" s="84" t="s">
        <v>2250</v>
      </c>
      <c r="D1759" s="85" t="s">
        <v>2251</v>
      </c>
      <c r="E1759" s="83" t="s">
        <v>45</v>
      </c>
      <c r="F1759" s="83" t="s">
        <v>5111</v>
      </c>
      <c r="G1759" s="83"/>
      <c r="H1759" s="83"/>
      <c r="I1759" s="83">
        <f t="shared" si="1"/>
        <v>1</v>
      </c>
      <c r="J1759" s="83"/>
      <c r="K1759" s="83"/>
      <c r="L1759" s="83"/>
    </row>
    <row r="1760" ht="15.0" customHeight="1">
      <c r="A1760" s="81"/>
      <c r="B1760" s="83"/>
      <c r="C1760" s="84" t="s">
        <v>2253</v>
      </c>
      <c r="D1760" s="85" t="s">
        <v>2254</v>
      </c>
      <c r="E1760" s="83" t="s">
        <v>47</v>
      </c>
      <c r="F1760" s="83" t="s">
        <v>5111</v>
      </c>
      <c r="G1760" s="83"/>
      <c r="H1760" s="83"/>
      <c r="I1760" s="83">
        <f t="shared" si="1"/>
        <v>1</v>
      </c>
      <c r="J1760" s="83"/>
      <c r="K1760" s="83"/>
      <c r="L1760" s="83"/>
    </row>
    <row r="1761" ht="15.0" customHeight="1">
      <c r="A1761" s="81"/>
      <c r="B1761" s="83"/>
      <c r="C1761" s="84" t="s">
        <v>2263</v>
      </c>
      <c r="D1761" s="85" t="s">
        <v>2257</v>
      </c>
      <c r="E1761" s="83" t="s">
        <v>49</v>
      </c>
      <c r="F1761" s="83" t="s">
        <v>5111</v>
      </c>
      <c r="G1761" s="83"/>
      <c r="H1761" s="83"/>
      <c r="I1761" s="83">
        <f t="shared" si="1"/>
        <v>1</v>
      </c>
      <c r="J1761" s="83"/>
      <c r="K1761" s="83"/>
      <c r="L1761" s="83"/>
    </row>
    <row r="1762" ht="21.75" customHeight="1">
      <c r="A1762" s="81"/>
      <c r="B1762" s="83"/>
      <c r="C1762" s="84" t="s">
        <v>2256</v>
      </c>
      <c r="D1762" s="85" t="s">
        <v>2257</v>
      </c>
      <c r="E1762" s="83" t="s">
        <v>49</v>
      </c>
      <c r="F1762" s="83" t="s">
        <v>5111</v>
      </c>
      <c r="G1762" s="83"/>
      <c r="H1762" s="83"/>
      <c r="I1762" s="83">
        <f t="shared" si="1"/>
        <v>1</v>
      </c>
      <c r="J1762" s="83"/>
      <c r="K1762" s="83"/>
      <c r="L1762" s="83"/>
    </row>
    <row r="1763" ht="15.0" customHeight="1">
      <c r="A1763" s="81"/>
      <c r="B1763" s="83"/>
      <c r="C1763" s="84" t="s">
        <v>2259</v>
      </c>
      <c r="D1763" s="85" t="s">
        <v>2257</v>
      </c>
      <c r="E1763" s="83" t="s">
        <v>49</v>
      </c>
      <c r="F1763" s="83" t="s">
        <v>5111</v>
      </c>
      <c r="G1763" s="83"/>
      <c r="H1763" s="83"/>
      <c r="I1763" s="83">
        <f t="shared" si="1"/>
        <v>1</v>
      </c>
      <c r="J1763" s="83"/>
      <c r="K1763" s="83"/>
      <c r="L1763" s="83"/>
    </row>
    <row r="1764" ht="15.0" customHeight="1">
      <c r="A1764" s="81"/>
      <c r="B1764" s="83"/>
      <c r="C1764" s="84" t="s">
        <v>4034</v>
      </c>
      <c r="D1764" s="85" t="s">
        <v>2257</v>
      </c>
      <c r="E1764" s="83" t="s">
        <v>49</v>
      </c>
      <c r="F1764" s="83"/>
      <c r="G1764" s="83" t="s">
        <v>5111</v>
      </c>
      <c r="H1764" s="83"/>
      <c r="I1764" s="83">
        <f t="shared" si="1"/>
        <v>1</v>
      </c>
      <c r="J1764" s="83"/>
      <c r="K1764" s="83"/>
      <c r="L1764" s="83"/>
    </row>
    <row r="1765" ht="15.0" customHeight="1">
      <c r="A1765" s="81"/>
      <c r="B1765" s="83"/>
      <c r="C1765" s="84" t="s">
        <v>4036</v>
      </c>
      <c r="D1765" s="85" t="s">
        <v>2257</v>
      </c>
      <c r="E1765" s="83" t="s">
        <v>49</v>
      </c>
      <c r="F1765" s="83"/>
      <c r="G1765" s="83" t="s">
        <v>5111</v>
      </c>
      <c r="H1765" s="83"/>
      <c r="I1765" s="83">
        <f t="shared" si="1"/>
        <v>1</v>
      </c>
      <c r="J1765" s="83"/>
      <c r="K1765" s="83"/>
      <c r="L1765" s="83"/>
    </row>
    <row r="1766" ht="15.0" customHeight="1">
      <c r="A1766" s="81"/>
      <c r="B1766" s="83"/>
      <c r="C1766" s="84" t="s">
        <v>2261</v>
      </c>
      <c r="D1766" s="85" t="s">
        <v>2257</v>
      </c>
      <c r="E1766" s="83" t="s">
        <v>49</v>
      </c>
      <c r="F1766" s="83" t="s">
        <v>5111</v>
      </c>
      <c r="G1766" s="83"/>
      <c r="H1766" s="83"/>
      <c r="I1766" s="83">
        <f t="shared" si="1"/>
        <v>1</v>
      </c>
      <c r="J1766" s="83"/>
      <c r="K1766" s="83"/>
      <c r="L1766" s="83"/>
    </row>
    <row r="1767" ht="15.0" customHeight="1">
      <c r="A1767" s="81"/>
      <c r="B1767" s="83"/>
      <c r="C1767" s="84" t="s">
        <v>2265</v>
      </c>
      <c r="D1767" s="85" t="s">
        <v>2257</v>
      </c>
      <c r="E1767" s="83" t="s">
        <v>49</v>
      </c>
      <c r="F1767" s="83" t="s">
        <v>5111</v>
      </c>
      <c r="G1767" s="83"/>
      <c r="H1767" s="83"/>
      <c r="I1767" s="83">
        <f t="shared" si="1"/>
        <v>1</v>
      </c>
      <c r="J1767" s="83"/>
      <c r="K1767" s="83"/>
      <c r="L1767" s="83"/>
    </row>
    <row r="1768" ht="15.0" customHeight="1">
      <c r="A1768" s="81"/>
      <c r="B1768" s="86"/>
      <c r="C1768" s="87" t="s">
        <v>2270</v>
      </c>
      <c r="D1768" s="88" t="s">
        <v>2268</v>
      </c>
      <c r="E1768" s="86" t="s">
        <v>49</v>
      </c>
      <c r="F1768" s="86" t="s">
        <v>5111</v>
      </c>
      <c r="G1768" s="86"/>
      <c r="H1768" s="86"/>
      <c r="I1768" s="86">
        <f t="shared" si="1"/>
        <v>1</v>
      </c>
      <c r="J1768" s="86"/>
      <c r="K1768" s="86"/>
      <c r="L1768" s="86" t="s">
        <v>5111</v>
      </c>
    </row>
    <row r="1769" ht="15.0" customHeight="1">
      <c r="A1769" s="81"/>
      <c r="B1769" s="83"/>
      <c r="C1769" s="84" t="s">
        <v>4980</v>
      </c>
      <c r="D1769" s="85" t="s">
        <v>2268</v>
      </c>
      <c r="E1769" s="83" t="s">
        <v>49</v>
      </c>
      <c r="F1769" s="83"/>
      <c r="G1769" s="83"/>
      <c r="H1769" s="83" t="s">
        <v>5111</v>
      </c>
      <c r="I1769" s="83">
        <f t="shared" si="1"/>
        <v>1</v>
      </c>
      <c r="J1769" s="83"/>
      <c r="K1769" s="83"/>
      <c r="L1769" s="83"/>
    </row>
    <row r="1770" ht="15.0" customHeight="1">
      <c r="A1770" s="81"/>
      <c r="B1770" s="83"/>
      <c r="C1770" s="84" t="s">
        <v>4038</v>
      </c>
      <c r="D1770" s="85" t="s">
        <v>2268</v>
      </c>
      <c r="E1770" s="83" t="s">
        <v>49</v>
      </c>
      <c r="F1770" s="83"/>
      <c r="G1770" s="83" t="s">
        <v>5111</v>
      </c>
      <c r="H1770" s="83"/>
      <c r="I1770" s="83">
        <f t="shared" si="1"/>
        <v>1</v>
      </c>
      <c r="J1770" s="83"/>
      <c r="K1770" s="83"/>
      <c r="L1770" s="83"/>
    </row>
    <row r="1771" ht="15.0" customHeight="1">
      <c r="A1771" s="81"/>
      <c r="B1771" s="83"/>
      <c r="C1771" s="84" t="s">
        <v>4040</v>
      </c>
      <c r="D1771" s="85" t="s">
        <v>2268</v>
      </c>
      <c r="E1771" s="83" t="s">
        <v>49</v>
      </c>
      <c r="F1771" s="83"/>
      <c r="G1771" s="83" t="s">
        <v>5111</v>
      </c>
      <c r="H1771" s="83"/>
      <c r="I1771" s="83">
        <f t="shared" si="1"/>
        <v>1</v>
      </c>
      <c r="J1771" s="83"/>
      <c r="K1771" s="83"/>
      <c r="L1771" s="83"/>
    </row>
    <row r="1772" ht="15.0" customHeight="1">
      <c r="A1772" s="81"/>
      <c r="B1772" s="83"/>
      <c r="C1772" s="84" t="s">
        <v>2273</v>
      </c>
      <c r="D1772" s="85" t="s">
        <v>2268</v>
      </c>
      <c r="E1772" s="83" t="s">
        <v>49</v>
      </c>
      <c r="F1772" s="83" t="s">
        <v>5111</v>
      </c>
      <c r="G1772" s="83"/>
      <c r="H1772" s="83"/>
      <c r="I1772" s="83">
        <f t="shared" si="1"/>
        <v>1</v>
      </c>
      <c r="J1772" s="83"/>
      <c r="K1772" s="83"/>
      <c r="L1772" s="83"/>
    </row>
    <row r="1773" ht="15.0" customHeight="1">
      <c r="A1773" s="81"/>
      <c r="B1773" s="89"/>
      <c r="C1773" s="90" t="s">
        <v>2267</v>
      </c>
      <c r="D1773" s="91" t="s">
        <v>2268</v>
      </c>
      <c r="E1773" s="89" t="s">
        <v>49</v>
      </c>
      <c r="F1773" s="89" t="s">
        <v>5111</v>
      </c>
      <c r="G1773" s="89" t="s">
        <v>5111</v>
      </c>
      <c r="H1773" s="89"/>
      <c r="I1773" s="89">
        <f t="shared" si="1"/>
        <v>2</v>
      </c>
      <c r="J1773" s="89" t="s">
        <v>5111</v>
      </c>
      <c r="K1773" s="89" t="s">
        <v>5112</v>
      </c>
      <c r="L1773" s="89"/>
    </row>
    <row r="1774" ht="15.0" customHeight="1">
      <c r="A1774" s="81"/>
      <c r="B1774" s="83"/>
      <c r="C1774" s="84" t="s">
        <v>2275</v>
      </c>
      <c r="D1774" s="85" t="s">
        <v>2276</v>
      </c>
      <c r="E1774" s="83" t="s">
        <v>53</v>
      </c>
      <c r="F1774" s="83" t="s">
        <v>5111</v>
      </c>
      <c r="G1774" s="83"/>
      <c r="H1774" s="83"/>
      <c r="I1774" s="83">
        <f t="shared" si="1"/>
        <v>1</v>
      </c>
      <c r="J1774" s="83"/>
      <c r="K1774" s="83"/>
      <c r="L1774" s="83"/>
    </row>
    <row r="1775" ht="15.0" customHeight="1">
      <c r="A1775" s="81"/>
      <c r="B1775" s="83"/>
      <c r="C1775" s="84" t="s">
        <v>2294</v>
      </c>
      <c r="D1775" s="85" t="s">
        <v>2279</v>
      </c>
      <c r="E1775" s="83" t="s">
        <v>45</v>
      </c>
      <c r="F1775" s="83" t="s">
        <v>5111</v>
      </c>
      <c r="G1775" s="83"/>
      <c r="H1775" s="83"/>
      <c r="I1775" s="83">
        <f t="shared" si="1"/>
        <v>1</v>
      </c>
      <c r="J1775" s="83"/>
      <c r="K1775" s="83"/>
      <c r="L1775" s="83"/>
    </row>
    <row r="1776" ht="15.0" customHeight="1">
      <c r="A1776" s="81"/>
      <c r="B1776" s="83"/>
      <c r="C1776" s="84" t="s">
        <v>2285</v>
      </c>
      <c r="D1776" s="85" t="s">
        <v>2279</v>
      </c>
      <c r="E1776" s="83" t="s">
        <v>45</v>
      </c>
      <c r="F1776" s="83" t="s">
        <v>5111</v>
      </c>
      <c r="G1776" s="83"/>
      <c r="H1776" s="83"/>
      <c r="I1776" s="83">
        <f t="shared" si="1"/>
        <v>1</v>
      </c>
      <c r="J1776" s="83"/>
      <c r="K1776" s="83"/>
      <c r="L1776" s="83"/>
    </row>
    <row r="1777" ht="15.0" customHeight="1">
      <c r="A1777" s="81"/>
      <c r="B1777" s="83"/>
      <c r="C1777" s="84" t="s">
        <v>4044</v>
      </c>
      <c r="D1777" s="85" t="s">
        <v>2279</v>
      </c>
      <c r="E1777" s="83" t="s">
        <v>45</v>
      </c>
      <c r="F1777" s="83"/>
      <c r="G1777" s="83" t="s">
        <v>5111</v>
      </c>
      <c r="H1777" s="83"/>
      <c r="I1777" s="83">
        <f t="shared" si="1"/>
        <v>1</v>
      </c>
      <c r="J1777" s="83"/>
      <c r="K1777" s="83"/>
      <c r="L1777" s="83"/>
    </row>
    <row r="1778" ht="15.0" customHeight="1">
      <c r="A1778" s="81"/>
      <c r="B1778" s="83"/>
      <c r="C1778" s="84" t="s">
        <v>4046</v>
      </c>
      <c r="D1778" s="85" t="s">
        <v>2279</v>
      </c>
      <c r="E1778" s="83" t="s">
        <v>45</v>
      </c>
      <c r="F1778" s="83"/>
      <c r="G1778" s="83" t="s">
        <v>5111</v>
      </c>
      <c r="H1778" s="83"/>
      <c r="I1778" s="83">
        <f t="shared" si="1"/>
        <v>1</v>
      </c>
      <c r="J1778" s="83"/>
      <c r="K1778" s="83"/>
      <c r="L1778" s="83"/>
    </row>
    <row r="1779" ht="15.0" customHeight="1">
      <c r="A1779" s="81"/>
      <c r="B1779" s="83"/>
      <c r="C1779" s="84" t="s">
        <v>2278</v>
      </c>
      <c r="D1779" s="85" t="s">
        <v>2279</v>
      </c>
      <c r="E1779" s="83" t="s">
        <v>45</v>
      </c>
      <c r="F1779" s="83" t="s">
        <v>5111</v>
      </c>
      <c r="G1779" s="83"/>
      <c r="H1779" s="83"/>
      <c r="I1779" s="83">
        <f t="shared" si="1"/>
        <v>1</v>
      </c>
      <c r="J1779" s="83"/>
      <c r="K1779" s="83"/>
      <c r="L1779" s="83"/>
    </row>
    <row r="1780" ht="15.0" customHeight="1">
      <c r="A1780" s="81"/>
      <c r="B1780" s="83"/>
      <c r="C1780" s="84" t="s">
        <v>4052</v>
      </c>
      <c r="D1780" s="85" t="s">
        <v>2279</v>
      </c>
      <c r="E1780" s="83" t="s">
        <v>45</v>
      </c>
      <c r="F1780" s="83"/>
      <c r="G1780" s="83" t="s">
        <v>5111</v>
      </c>
      <c r="H1780" s="83"/>
      <c r="I1780" s="83">
        <f t="shared" si="1"/>
        <v>1</v>
      </c>
      <c r="J1780" s="83"/>
      <c r="K1780" s="83"/>
      <c r="L1780" s="83"/>
    </row>
    <row r="1781" ht="15.0" customHeight="1">
      <c r="A1781" s="81"/>
      <c r="B1781" s="83"/>
      <c r="C1781" s="84" t="s">
        <v>4048</v>
      </c>
      <c r="D1781" s="85" t="s">
        <v>2279</v>
      </c>
      <c r="E1781" s="83" t="s">
        <v>45</v>
      </c>
      <c r="F1781" s="83"/>
      <c r="G1781" s="83" t="s">
        <v>5111</v>
      </c>
      <c r="H1781" s="83"/>
      <c r="I1781" s="83">
        <f t="shared" si="1"/>
        <v>1</v>
      </c>
      <c r="J1781" s="83"/>
      <c r="K1781" s="83"/>
      <c r="L1781" s="83"/>
    </row>
    <row r="1782" ht="21.75" customHeight="1">
      <c r="A1782" s="81"/>
      <c r="B1782" s="83"/>
      <c r="C1782" s="84" t="s">
        <v>2296</v>
      </c>
      <c r="D1782" s="85" t="s">
        <v>2279</v>
      </c>
      <c r="E1782" s="83" t="s">
        <v>45</v>
      </c>
      <c r="F1782" s="83" t="s">
        <v>5111</v>
      </c>
      <c r="G1782" s="83"/>
      <c r="H1782" s="83"/>
      <c r="I1782" s="83">
        <f t="shared" si="1"/>
        <v>1</v>
      </c>
      <c r="J1782" s="83"/>
      <c r="K1782" s="83"/>
      <c r="L1782" s="83"/>
    </row>
    <row r="1783" ht="15.0" customHeight="1">
      <c r="A1783" s="81"/>
      <c r="B1783" s="83"/>
      <c r="C1783" s="84" t="s">
        <v>4054</v>
      </c>
      <c r="D1783" s="85" t="s">
        <v>2279</v>
      </c>
      <c r="E1783" s="83" t="s">
        <v>45</v>
      </c>
      <c r="F1783" s="83"/>
      <c r="G1783" s="83" t="s">
        <v>5111</v>
      </c>
      <c r="H1783" s="83"/>
      <c r="I1783" s="83">
        <f t="shared" si="1"/>
        <v>1</v>
      </c>
      <c r="J1783" s="83"/>
      <c r="K1783" s="83"/>
      <c r="L1783" s="83"/>
    </row>
    <row r="1784" ht="15.0" customHeight="1">
      <c r="A1784" s="81"/>
      <c r="B1784" s="83"/>
      <c r="C1784" s="84" t="s">
        <v>4056</v>
      </c>
      <c r="D1784" s="85" t="s">
        <v>2279</v>
      </c>
      <c r="E1784" s="83" t="s">
        <v>45</v>
      </c>
      <c r="F1784" s="83"/>
      <c r="G1784" s="83" t="s">
        <v>5111</v>
      </c>
      <c r="H1784" s="83"/>
      <c r="I1784" s="83">
        <f t="shared" si="1"/>
        <v>1</v>
      </c>
      <c r="J1784" s="83"/>
      <c r="K1784" s="83"/>
      <c r="L1784" s="83"/>
    </row>
    <row r="1785" ht="15.0" customHeight="1">
      <c r="A1785" s="81"/>
      <c r="B1785" s="83"/>
      <c r="C1785" s="84" t="s">
        <v>4058</v>
      </c>
      <c r="D1785" s="85" t="s">
        <v>2279</v>
      </c>
      <c r="E1785" s="83" t="s">
        <v>45</v>
      </c>
      <c r="F1785" s="83"/>
      <c r="G1785" s="83" t="s">
        <v>5111</v>
      </c>
      <c r="H1785" s="83"/>
      <c r="I1785" s="83">
        <f t="shared" si="1"/>
        <v>1</v>
      </c>
      <c r="J1785" s="83"/>
      <c r="K1785" s="83"/>
      <c r="L1785" s="83"/>
    </row>
    <row r="1786" ht="15.0" customHeight="1">
      <c r="A1786" s="81"/>
      <c r="B1786" s="83"/>
      <c r="C1786" s="84" t="s">
        <v>2283</v>
      </c>
      <c r="D1786" s="85" t="s">
        <v>2279</v>
      </c>
      <c r="E1786" s="83" t="s">
        <v>45</v>
      </c>
      <c r="F1786" s="83" t="s">
        <v>5111</v>
      </c>
      <c r="G1786" s="83"/>
      <c r="H1786" s="83"/>
      <c r="I1786" s="83">
        <f t="shared" si="1"/>
        <v>1</v>
      </c>
      <c r="J1786" s="83"/>
      <c r="K1786" s="83"/>
      <c r="L1786" s="83"/>
    </row>
    <row r="1787" ht="15.0" customHeight="1">
      <c r="A1787" s="81"/>
      <c r="B1787" s="83"/>
      <c r="C1787" s="84" t="s">
        <v>4060</v>
      </c>
      <c r="D1787" s="85" t="s">
        <v>2279</v>
      </c>
      <c r="E1787" s="83" t="s">
        <v>45</v>
      </c>
      <c r="F1787" s="83"/>
      <c r="G1787" s="83" t="s">
        <v>5111</v>
      </c>
      <c r="H1787" s="83"/>
      <c r="I1787" s="83">
        <f t="shared" si="1"/>
        <v>1</v>
      </c>
      <c r="J1787" s="83"/>
      <c r="K1787" s="83"/>
      <c r="L1787" s="83"/>
    </row>
    <row r="1788" ht="15.0" customHeight="1">
      <c r="A1788" s="81"/>
      <c r="B1788" s="83"/>
      <c r="C1788" s="84" t="s">
        <v>2290</v>
      </c>
      <c r="D1788" s="85" t="s">
        <v>2279</v>
      </c>
      <c r="E1788" s="83" t="s">
        <v>45</v>
      </c>
      <c r="F1788" s="83" t="s">
        <v>5111</v>
      </c>
      <c r="G1788" s="83"/>
      <c r="H1788" s="83"/>
      <c r="I1788" s="83">
        <f t="shared" si="1"/>
        <v>1</v>
      </c>
      <c r="J1788" s="83"/>
      <c r="K1788" s="83"/>
      <c r="L1788" s="83"/>
    </row>
    <row r="1789" ht="15.0" customHeight="1">
      <c r="A1789" s="81"/>
      <c r="B1789" s="83"/>
      <c r="C1789" s="84" t="s">
        <v>2281</v>
      </c>
      <c r="D1789" s="85" t="s">
        <v>2279</v>
      </c>
      <c r="E1789" s="83" t="s">
        <v>45</v>
      </c>
      <c r="F1789" s="83" t="s">
        <v>5111</v>
      </c>
      <c r="G1789" s="83"/>
      <c r="H1789" s="83"/>
      <c r="I1789" s="83">
        <f t="shared" si="1"/>
        <v>1</v>
      </c>
      <c r="J1789" s="83"/>
      <c r="K1789" s="83"/>
      <c r="L1789" s="83"/>
    </row>
    <row r="1790" ht="21.75" customHeight="1">
      <c r="A1790" s="81"/>
      <c r="B1790" s="83"/>
      <c r="C1790" s="84" t="s">
        <v>2298</v>
      </c>
      <c r="D1790" s="85" t="s">
        <v>2279</v>
      </c>
      <c r="E1790" s="83" t="s">
        <v>45</v>
      </c>
      <c r="F1790" s="83" t="s">
        <v>5111</v>
      </c>
      <c r="G1790" s="83"/>
      <c r="H1790" s="83"/>
      <c r="I1790" s="83">
        <f t="shared" si="1"/>
        <v>1</v>
      </c>
      <c r="J1790" s="83"/>
      <c r="K1790" s="83"/>
      <c r="L1790" s="83"/>
    </row>
    <row r="1791" ht="15.0" customHeight="1">
      <c r="A1791" s="81"/>
      <c r="B1791" s="83"/>
      <c r="C1791" s="84" t="s">
        <v>4050</v>
      </c>
      <c r="D1791" s="85" t="s">
        <v>2279</v>
      </c>
      <c r="E1791" s="83" t="s">
        <v>45</v>
      </c>
      <c r="F1791" s="83"/>
      <c r="G1791" s="83" t="s">
        <v>5111</v>
      </c>
      <c r="H1791" s="83"/>
      <c r="I1791" s="83">
        <f t="shared" si="1"/>
        <v>1</v>
      </c>
      <c r="J1791" s="83"/>
      <c r="K1791" s="83"/>
      <c r="L1791" s="83"/>
    </row>
    <row r="1792" ht="15.0" customHeight="1">
      <c r="A1792" s="81"/>
      <c r="B1792" s="83"/>
      <c r="C1792" s="84" t="s">
        <v>2288</v>
      </c>
      <c r="D1792" s="85" t="s">
        <v>2279</v>
      </c>
      <c r="E1792" s="83" t="s">
        <v>45</v>
      </c>
      <c r="F1792" s="83" t="s">
        <v>5111</v>
      </c>
      <c r="G1792" s="83"/>
      <c r="H1792" s="83"/>
      <c r="I1792" s="83">
        <f t="shared" si="1"/>
        <v>1</v>
      </c>
      <c r="J1792" s="83"/>
      <c r="K1792" s="83"/>
      <c r="L1792" s="83"/>
    </row>
    <row r="1793" ht="15.0" customHeight="1">
      <c r="A1793" s="81"/>
      <c r="B1793" s="83"/>
      <c r="C1793" s="84" t="s">
        <v>4062</v>
      </c>
      <c r="D1793" s="85" t="s">
        <v>2279</v>
      </c>
      <c r="E1793" s="83" t="s">
        <v>45</v>
      </c>
      <c r="F1793" s="83"/>
      <c r="G1793" s="83" t="s">
        <v>5111</v>
      </c>
      <c r="H1793" s="83"/>
      <c r="I1793" s="83">
        <f t="shared" si="1"/>
        <v>1</v>
      </c>
      <c r="J1793" s="83"/>
      <c r="K1793" s="83"/>
      <c r="L1793" s="83"/>
    </row>
    <row r="1794" ht="15.0" customHeight="1">
      <c r="A1794" s="81"/>
      <c r="B1794" s="83"/>
      <c r="C1794" s="84" t="s">
        <v>2292</v>
      </c>
      <c r="D1794" s="85" t="s">
        <v>2279</v>
      </c>
      <c r="E1794" s="83" t="s">
        <v>45</v>
      </c>
      <c r="F1794" s="83" t="s">
        <v>5111</v>
      </c>
      <c r="G1794" s="83"/>
      <c r="H1794" s="83"/>
      <c r="I1794" s="83">
        <f t="shared" si="1"/>
        <v>1</v>
      </c>
      <c r="J1794" s="83"/>
      <c r="K1794" s="83"/>
      <c r="L1794" s="83"/>
    </row>
    <row r="1795" ht="15.0" customHeight="1">
      <c r="A1795" s="81"/>
      <c r="B1795" s="83"/>
      <c r="C1795" s="84" t="s">
        <v>2300</v>
      </c>
      <c r="D1795" s="85" t="s">
        <v>34</v>
      </c>
      <c r="E1795" s="83" t="s">
        <v>49</v>
      </c>
      <c r="F1795" s="83" t="s">
        <v>5111</v>
      </c>
      <c r="G1795" s="83"/>
      <c r="H1795" s="83"/>
      <c r="I1795" s="83">
        <f t="shared" si="1"/>
        <v>1</v>
      </c>
      <c r="J1795" s="83"/>
      <c r="K1795" s="83"/>
      <c r="L1795" s="83"/>
    </row>
    <row r="1796" ht="15.0" customHeight="1">
      <c r="A1796" s="81"/>
      <c r="B1796" s="83"/>
      <c r="C1796" s="84" t="s">
        <v>4107</v>
      </c>
      <c r="D1796" s="85" t="s">
        <v>34</v>
      </c>
      <c r="E1796" s="83" t="s">
        <v>49</v>
      </c>
      <c r="F1796" s="83"/>
      <c r="G1796" s="83" t="s">
        <v>5111</v>
      </c>
      <c r="H1796" s="83"/>
      <c r="I1796" s="83">
        <f t="shared" si="1"/>
        <v>1</v>
      </c>
      <c r="J1796" s="83"/>
      <c r="K1796" s="83"/>
      <c r="L1796" s="83"/>
    </row>
    <row r="1797" ht="15.0" customHeight="1">
      <c r="A1797" s="81"/>
      <c r="B1797" s="83"/>
      <c r="C1797" s="84" t="s">
        <v>4139</v>
      </c>
      <c r="D1797" s="85" t="s">
        <v>34</v>
      </c>
      <c r="E1797" s="83" t="s">
        <v>49</v>
      </c>
      <c r="F1797" s="83"/>
      <c r="G1797" s="83" t="s">
        <v>5111</v>
      </c>
      <c r="H1797" s="83"/>
      <c r="I1797" s="83">
        <f t="shared" si="1"/>
        <v>1</v>
      </c>
      <c r="J1797" s="83"/>
      <c r="K1797" s="83"/>
      <c r="L1797" s="83"/>
    </row>
    <row r="1798" ht="15.0" customHeight="1">
      <c r="A1798" s="81"/>
      <c r="B1798" s="83"/>
      <c r="C1798" s="84" t="s">
        <v>2382</v>
      </c>
      <c r="D1798" s="85" t="s">
        <v>34</v>
      </c>
      <c r="E1798" s="83" t="s">
        <v>49</v>
      </c>
      <c r="F1798" s="83" t="s">
        <v>5111</v>
      </c>
      <c r="G1798" s="83"/>
      <c r="H1798" s="83"/>
      <c r="I1798" s="83">
        <f t="shared" si="1"/>
        <v>1</v>
      </c>
      <c r="J1798" s="83"/>
      <c r="K1798" s="83"/>
      <c r="L1798" s="83"/>
    </row>
    <row r="1799" ht="15.0" customHeight="1">
      <c r="A1799" s="81"/>
      <c r="B1799" s="83"/>
      <c r="C1799" s="84" t="s">
        <v>2370</v>
      </c>
      <c r="D1799" s="85" t="s">
        <v>34</v>
      </c>
      <c r="E1799" s="83" t="s">
        <v>49</v>
      </c>
      <c r="F1799" s="83" t="s">
        <v>5111</v>
      </c>
      <c r="G1799" s="83"/>
      <c r="H1799" s="83"/>
      <c r="I1799" s="83">
        <f t="shared" si="1"/>
        <v>1</v>
      </c>
      <c r="J1799" s="83"/>
      <c r="K1799" s="83"/>
      <c r="L1799" s="83"/>
    </row>
    <row r="1800" ht="15.0" customHeight="1">
      <c r="A1800" s="81"/>
      <c r="B1800" s="83"/>
      <c r="C1800" s="84" t="s">
        <v>2334</v>
      </c>
      <c r="D1800" s="85" t="s">
        <v>34</v>
      </c>
      <c r="E1800" s="83" t="s">
        <v>49</v>
      </c>
      <c r="F1800" s="83" t="s">
        <v>5111</v>
      </c>
      <c r="G1800" s="83"/>
      <c r="H1800" s="83"/>
      <c r="I1800" s="83">
        <f t="shared" si="1"/>
        <v>1</v>
      </c>
      <c r="J1800" s="83"/>
      <c r="K1800" s="83"/>
      <c r="L1800" s="83"/>
    </row>
    <row r="1801" ht="15.0" customHeight="1">
      <c r="A1801" s="81"/>
      <c r="B1801" s="83"/>
      <c r="C1801" s="84" t="s">
        <v>2360</v>
      </c>
      <c r="D1801" s="85" t="s">
        <v>34</v>
      </c>
      <c r="E1801" s="83" t="s">
        <v>49</v>
      </c>
      <c r="F1801" s="83" t="s">
        <v>5111</v>
      </c>
      <c r="G1801" s="83"/>
      <c r="H1801" s="83"/>
      <c r="I1801" s="83">
        <f t="shared" si="1"/>
        <v>1</v>
      </c>
      <c r="J1801" s="83"/>
      <c r="K1801" s="83"/>
      <c r="L1801" s="83"/>
    </row>
    <row r="1802" ht="15.0" customHeight="1">
      <c r="A1802" s="81"/>
      <c r="B1802" s="83"/>
      <c r="C1802" s="84" t="s">
        <v>2362</v>
      </c>
      <c r="D1802" s="85" t="s">
        <v>34</v>
      </c>
      <c r="E1802" s="83" t="s">
        <v>49</v>
      </c>
      <c r="F1802" s="83" t="s">
        <v>5111</v>
      </c>
      <c r="G1802" s="83"/>
      <c r="H1802" s="83"/>
      <c r="I1802" s="83">
        <f t="shared" si="1"/>
        <v>1</v>
      </c>
      <c r="J1802" s="83"/>
      <c r="K1802" s="83"/>
      <c r="L1802" s="83"/>
    </row>
    <row r="1803" ht="15.0" customHeight="1">
      <c r="A1803" s="81"/>
      <c r="B1803" s="83"/>
      <c r="C1803" s="84" t="s">
        <v>4109</v>
      </c>
      <c r="D1803" s="85" t="s">
        <v>34</v>
      </c>
      <c r="E1803" s="83" t="s">
        <v>49</v>
      </c>
      <c r="F1803" s="83"/>
      <c r="G1803" s="83" t="s">
        <v>5111</v>
      </c>
      <c r="H1803" s="83"/>
      <c r="I1803" s="83">
        <f t="shared" si="1"/>
        <v>1</v>
      </c>
      <c r="J1803" s="83"/>
      <c r="K1803" s="83"/>
      <c r="L1803" s="83"/>
    </row>
    <row r="1804" ht="15.0" customHeight="1">
      <c r="A1804" s="81"/>
      <c r="B1804" s="83"/>
      <c r="C1804" s="84" t="s">
        <v>4068</v>
      </c>
      <c r="D1804" s="85" t="s">
        <v>34</v>
      </c>
      <c r="E1804" s="83" t="s">
        <v>49</v>
      </c>
      <c r="F1804" s="83"/>
      <c r="G1804" s="83" t="s">
        <v>5111</v>
      </c>
      <c r="H1804" s="83"/>
      <c r="I1804" s="83">
        <f t="shared" si="1"/>
        <v>1</v>
      </c>
      <c r="J1804" s="83"/>
      <c r="K1804" s="83"/>
      <c r="L1804" s="83"/>
    </row>
    <row r="1805" ht="15.0" customHeight="1">
      <c r="A1805" s="81"/>
      <c r="B1805" s="83"/>
      <c r="C1805" s="84" t="s">
        <v>4985</v>
      </c>
      <c r="D1805" s="85" t="s">
        <v>34</v>
      </c>
      <c r="E1805" s="83" t="s">
        <v>49</v>
      </c>
      <c r="F1805" s="83"/>
      <c r="G1805" s="83"/>
      <c r="H1805" s="83" t="s">
        <v>5111</v>
      </c>
      <c r="I1805" s="83">
        <f t="shared" si="1"/>
        <v>1</v>
      </c>
      <c r="J1805" s="83"/>
      <c r="K1805" s="83"/>
      <c r="L1805" s="83"/>
    </row>
    <row r="1806" ht="15.0" customHeight="1">
      <c r="A1806" s="81"/>
      <c r="B1806" s="83"/>
      <c r="C1806" s="84" t="s">
        <v>2302</v>
      </c>
      <c r="D1806" s="85" t="s">
        <v>34</v>
      </c>
      <c r="E1806" s="83" t="s">
        <v>49</v>
      </c>
      <c r="F1806" s="83" t="s">
        <v>5111</v>
      </c>
      <c r="G1806" s="83"/>
      <c r="H1806" s="83"/>
      <c r="I1806" s="83">
        <f t="shared" si="1"/>
        <v>1</v>
      </c>
      <c r="J1806" s="83"/>
      <c r="K1806" s="83"/>
      <c r="L1806" s="83"/>
    </row>
    <row r="1807" ht="15.0" customHeight="1">
      <c r="A1807" s="81"/>
      <c r="B1807" s="83"/>
      <c r="C1807" s="84" t="s">
        <v>4991</v>
      </c>
      <c r="D1807" s="85" t="s">
        <v>34</v>
      </c>
      <c r="E1807" s="83" t="s">
        <v>49</v>
      </c>
      <c r="F1807" s="83"/>
      <c r="G1807" s="83"/>
      <c r="H1807" s="83" t="s">
        <v>5111</v>
      </c>
      <c r="I1807" s="83">
        <f t="shared" si="1"/>
        <v>1</v>
      </c>
      <c r="J1807" s="83"/>
      <c r="K1807" s="83"/>
      <c r="L1807" s="83"/>
    </row>
    <row r="1808" ht="15.0" customHeight="1">
      <c r="A1808" s="81"/>
      <c r="B1808" s="83"/>
      <c r="C1808" s="84" t="s">
        <v>4070</v>
      </c>
      <c r="D1808" s="85" t="s">
        <v>34</v>
      </c>
      <c r="E1808" s="83" t="s">
        <v>49</v>
      </c>
      <c r="F1808" s="83"/>
      <c r="G1808" s="83" t="s">
        <v>5111</v>
      </c>
      <c r="H1808" s="83"/>
      <c r="I1808" s="83">
        <f t="shared" si="1"/>
        <v>1</v>
      </c>
      <c r="J1808" s="83"/>
      <c r="K1808" s="83"/>
      <c r="L1808" s="83"/>
    </row>
    <row r="1809" ht="15.0" customHeight="1">
      <c r="A1809" s="81"/>
      <c r="B1809" s="83"/>
      <c r="C1809" s="84" t="s">
        <v>4988</v>
      </c>
      <c r="D1809" s="85" t="s">
        <v>34</v>
      </c>
      <c r="E1809" s="83" t="s">
        <v>49</v>
      </c>
      <c r="F1809" s="83"/>
      <c r="G1809" s="83"/>
      <c r="H1809" s="83" t="s">
        <v>5111</v>
      </c>
      <c r="I1809" s="83">
        <f t="shared" si="1"/>
        <v>1</v>
      </c>
      <c r="J1809" s="83"/>
      <c r="K1809" s="83"/>
      <c r="L1809" s="83"/>
    </row>
    <row r="1810" ht="15.0" customHeight="1">
      <c r="A1810" s="81"/>
      <c r="B1810" s="83"/>
      <c r="C1810" s="84" t="s">
        <v>4994</v>
      </c>
      <c r="D1810" s="85" t="s">
        <v>34</v>
      </c>
      <c r="E1810" s="83" t="s">
        <v>49</v>
      </c>
      <c r="F1810" s="83"/>
      <c r="G1810" s="83"/>
      <c r="H1810" s="83" t="s">
        <v>5111</v>
      </c>
      <c r="I1810" s="83">
        <f t="shared" si="1"/>
        <v>1</v>
      </c>
      <c r="J1810" s="83"/>
      <c r="K1810" s="83"/>
      <c r="L1810" s="83"/>
    </row>
    <row r="1811" ht="15.0" customHeight="1">
      <c r="A1811" s="81"/>
      <c r="B1811" s="83"/>
      <c r="C1811" s="84" t="s">
        <v>2384</v>
      </c>
      <c r="D1811" s="85" t="s">
        <v>34</v>
      </c>
      <c r="E1811" s="83" t="s">
        <v>49</v>
      </c>
      <c r="F1811" s="83" t="s">
        <v>5111</v>
      </c>
      <c r="G1811" s="83"/>
      <c r="H1811" s="83"/>
      <c r="I1811" s="83">
        <f t="shared" si="1"/>
        <v>1</v>
      </c>
      <c r="J1811" s="83"/>
      <c r="K1811" s="83"/>
      <c r="L1811" s="83"/>
    </row>
    <row r="1812" ht="15.0" customHeight="1">
      <c r="A1812" s="81"/>
      <c r="B1812" s="83"/>
      <c r="C1812" s="84" t="s">
        <v>2364</v>
      </c>
      <c r="D1812" s="85" t="s">
        <v>34</v>
      </c>
      <c r="E1812" s="83" t="s">
        <v>49</v>
      </c>
      <c r="F1812" s="83" t="s">
        <v>5111</v>
      </c>
      <c r="G1812" s="83"/>
      <c r="H1812" s="83"/>
      <c r="I1812" s="83">
        <f t="shared" si="1"/>
        <v>1</v>
      </c>
      <c r="J1812" s="83"/>
      <c r="K1812" s="83"/>
      <c r="L1812" s="83"/>
    </row>
    <row r="1813" ht="15.0" customHeight="1">
      <c r="A1813" s="81"/>
      <c r="B1813" s="83"/>
      <c r="C1813" s="84" t="s">
        <v>2328</v>
      </c>
      <c r="D1813" s="85" t="s">
        <v>34</v>
      </c>
      <c r="E1813" s="83" t="s">
        <v>49</v>
      </c>
      <c r="F1813" s="83" t="s">
        <v>5111</v>
      </c>
      <c r="G1813" s="83"/>
      <c r="H1813" s="83"/>
      <c r="I1813" s="83">
        <f t="shared" si="1"/>
        <v>1</v>
      </c>
      <c r="J1813" s="83"/>
      <c r="K1813" s="83"/>
      <c r="L1813" s="83"/>
    </row>
    <row r="1814" ht="15.0" customHeight="1">
      <c r="A1814" s="81"/>
      <c r="B1814" s="83"/>
      <c r="C1814" s="84" t="s">
        <v>2310</v>
      </c>
      <c r="D1814" s="85" t="s">
        <v>34</v>
      </c>
      <c r="E1814" s="83" t="s">
        <v>49</v>
      </c>
      <c r="F1814" s="83" t="s">
        <v>5111</v>
      </c>
      <c r="G1814" s="83"/>
      <c r="H1814" s="83"/>
      <c r="I1814" s="83">
        <f t="shared" si="1"/>
        <v>1</v>
      </c>
      <c r="J1814" s="83"/>
      <c r="K1814" s="83"/>
      <c r="L1814" s="83"/>
    </row>
    <row r="1815" ht="15.0" customHeight="1">
      <c r="A1815" s="81"/>
      <c r="B1815" s="83"/>
      <c r="C1815" s="84" t="s">
        <v>4997</v>
      </c>
      <c r="D1815" s="85" t="s">
        <v>34</v>
      </c>
      <c r="E1815" s="83" t="s">
        <v>49</v>
      </c>
      <c r="F1815" s="83"/>
      <c r="G1815" s="83"/>
      <c r="H1815" s="83" t="s">
        <v>5111</v>
      </c>
      <c r="I1815" s="83">
        <f t="shared" si="1"/>
        <v>1</v>
      </c>
      <c r="J1815" s="83"/>
      <c r="K1815" s="83"/>
      <c r="L1815" s="83"/>
    </row>
    <row r="1816" ht="15.0" customHeight="1">
      <c r="A1816" s="81"/>
      <c r="B1816" s="83"/>
      <c r="C1816" s="84" t="s">
        <v>5000</v>
      </c>
      <c r="D1816" s="85" t="s">
        <v>34</v>
      </c>
      <c r="E1816" s="83" t="s">
        <v>49</v>
      </c>
      <c r="F1816" s="83"/>
      <c r="G1816" s="83"/>
      <c r="H1816" s="83" t="s">
        <v>5111</v>
      </c>
      <c r="I1816" s="83">
        <f t="shared" si="1"/>
        <v>1</v>
      </c>
      <c r="J1816" s="83"/>
      <c r="K1816" s="83"/>
      <c r="L1816" s="83"/>
    </row>
    <row r="1817" ht="15.0" customHeight="1">
      <c r="A1817" s="81"/>
      <c r="B1817" s="83"/>
      <c r="C1817" s="84" t="s">
        <v>5003</v>
      </c>
      <c r="D1817" s="85" t="s">
        <v>34</v>
      </c>
      <c r="E1817" s="83" t="s">
        <v>49</v>
      </c>
      <c r="F1817" s="83"/>
      <c r="G1817" s="83"/>
      <c r="H1817" s="83" t="s">
        <v>5111</v>
      </c>
      <c r="I1817" s="83">
        <f t="shared" si="1"/>
        <v>1</v>
      </c>
      <c r="J1817" s="83"/>
      <c r="K1817" s="83"/>
      <c r="L1817" s="83"/>
    </row>
    <row r="1818" ht="15.0" customHeight="1">
      <c r="A1818" s="81"/>
      <c r="B1818" s="83"/>
      <c r="C1818" s="84" t="s">
        <v>4072</v>
      </c>
      <c r="D1818" s="85" t="s">
        <v>34</v>
      </c>
      <c r="E1818" s="83" t="s">
        <v>49</v>
      </c>
      <c r="F1818" s="83"/>
      <c r="G1818" s="83" t="s">
        <v>5111</v>
      </c>
      <c r="H1818" s="83"/>
      <c r="I1818" s="83">
        <f t="shared" si="1"/>
        <v>1</v>
      </c>
      <c r="J1818" s="83"/>
      <c r="K1818" s="83"/>
      <c r="L1818" s="83"/>
    </row>
    <row r="1819" ht="15.0" customHeight="1">
      <c r="A1819" s="81"/>
      <c r="B1819" s="83"/>
      <c r="C1819" s="84" t="s">
        <v>2380</v>
      </c>
      <c r="D1819" s="85" t="s">
        <v>34</v>
      </c>
      <c r="E1819" s="83" t="s">
        <v>49</v>
      </c>
      <c r="F1819" s="83" t="s">
        <v>5111</v>
      </c>
      <c r="G1819" s="83"/>
      <c r="H1819" s="83"/>
      <c r="I1819" s="83">
        <f t="shared" si="1"/>
        <v>1</v>
      </c>
      <c r="J1819" s="83"/>
      <c r="K1819" s="83"/>
      <c r="L1819" s="83"/>
    </row>
    <row r="1820" ht="15.0" customHeight="1">
      <c r="A1820" s="81"/>
      <c r="B1820" s="89"/>
      <c r="C1820" s="90" t="s">
        <v>2340</v>
      </c>
      <c r="D1820" s="91" t="s">
        <v>34</v>
      </c>
      <c r="E1820" s="89" t="s">
        <v>49</v>
      </c>
      <c r="F1820" s="89" t="s">
        <v>5111</v>
      </c>
      <c r="G1820" s="89" t="s">
        <v>5111</v>
      </c>
      <c r="H1820" s="89"/>
      <c r="I1820" s="89">
        <f t="shared" si="1"/>
        <v>2</v>
      </c>
      <c r="J1820" s="89" t="s">
        <v>5111</v>
      </c>
      <c r="K1820" s="89" t="s">
        <v>5112</v>
      </c>
      <c r="L1820" s="89"/>
    </row>
    <row r="1821" ht="15.0" customHeight="1">
      <c r="A1821" s="81"/>
      <c r="B1821" s="83"/>
      <c r="C1821" s="84" t="s">
        <v>5006</v>
      </c>
      <c r="D1821" s="85" t="s">
        <v>34</v>
      </c>
      <c r="E1821" s="83" t="s">
        <v>49</v>
      </c>
      <c r="F1821" s="83"/>
      <c r="G1821" s="83"/>
      <c r="H1821" s="83" t="s">
        <v>5111</v>
      </c>
      <c r="I1821" s="83">
        <f t="shared" si="1"/>
        <v>1</v>
      </c>
      <c r="J1821" s="83"/>
      <c r="K1821" s="83"/>
      <c r="L1821" s="83"/>
    </row>
    <row r="1822" ht="15.0" customHeight="1">
      <c r="A1822" s="81"/>
      <c r="B1822" s="83"/>
      <c r="C1822" s="84" t="s">
        <v>4074</v>
      </c>
      <c r="D1822" s="85" t="s">
        <v>34</v>
      </c>
      <c r="E1822" s="83" t="s">
        <v>49</v>
      </c>
      <c r="F1822" s="83"/>
      <c r="G1822" s="83" t="s">
        <v>5111</v>
      </c>
      <c r="H1822" s="83"/>
      <c r="I1822" s="83">
        <f t="shared" si="1"/>
        <v>1</v>
      </c>
      <c r="J1822" s="83"/>
      <c r="K1822" s="83"/>
      <c r="L1822" s="83"/>
    </row>
    <row r="1823" ht="15.0" customHeight="1">
      <c r="A1823" s="81"/>
      <c r="B1823" s="83"/>
      <c r="C1823" s="84" t="s">
        <v>2320</v>
      </c>
      <c r="D1823" s="85" t="s">
        <v>34</v>
      </c>
      <c r="E1823" s="83" t="s">
        <v>49</v>
      </c>
      <c r="F1823" s="83" t="s">
        <v>5111</v>
      </c>
      <c r="G1823" s="83"/>
      <c r="H1823" s="83"/>
      <c r="I1823" s="83">
        <f t="shared" si="1"/>
        <v>1</v>
      </c>
      <c r="J1823" s="83"/>
      <c r="K1823" s="83"/>
      <c r="L1823" s="83"/>
    </row>
    <row r="1824" ht="15.0" customHeight="1">
      <c r="A1824" s="81"/>
      <c r="B1824" s="83"/>
      <c r="C1824" s="84" t="s">
        <v>4135</v>
      </c>
      <c r="D1824" s="85" t="s">
        <v>34</v>
      </c>
      <c r="E1824" s="83" t="s">
        <v>49</v>
      </c>
      <c r="F1824" s="83"/>
      <c r="G1824" s="83" t="s">
        <v>5111</v>
      </c>
      <c r="H1824" s="83"/>
      <c r="I1824" s="83">
        <f t="shared" si="1"/>
        <v>1</v>
      </c>
      <c r="J1824" s="83"/>
      <c r="K1824" s="83"/>
      <c r="L1824" s="83"/>
    </row>
    <row r="1825" ht="15.0" customHeight="1">
      <c r="A1825" s="81"/>
      <c r="B1825" s="83"/>
      <c r="C1825" s="84" t="s">
        <v>4115</v>
      </c>
      <c r="D1825" s="85" t="s">
        <v>34</v>
      </c>
      <c r="E1825" s="83" t="s">
        <v>49</v>
      </c>
      <c r="F1825" s="83"/>
      <c r="G1825" s="83" t="s">
        <v>5111</v>
      </c>
      <c r="H1825" s="83"/>
      <c r="I1825" s="83">
        <f t="shared" si="1"/>
        <v>1</v>
      </c>
      <c r="J1825" s="83"/>
      <c r="K1825" s="83"/>
      <c r="L1825" s="83"/>
    </row>
    <row r="1826" ht="15.0" customHeight="1">
      <c r="A1826" s="81"/>
      <c r="B1826" s="83"/>
      <c r="C1826" s="84" t="s">
        <v>5009</v>
      </c>
      <c r="D1826" s="85" t="s">
        <v>34</v>
      </c>
      <c r="E1826" s="83" t="s">
        <v>49</v>
      </c>
      <c r="F1826" s="83"/>
      <c r="G1826" s="83"/>
      <c r="H1826" s="83" t="s">
        <v>5111</v>
      </c>
      <c r="I1826" s="83">
        <f t="shared" si="1"/>
        <v>1</v>
      </c>
      <c r="J1826" s="83"/>
      <c r="K1826" s="83"/>
      <c r="L1826" s="83"/>
    </row>
    <row r="1827" ht="15.0" customHeight="1">
      <c r="A1827" s="81"/>
      <c r="B1827" s="83"/>
      <c r="C1827" s="84" t="s">
        <v>2304</v>
      </c>
      <c r="D1827" s="85" t="s">
        <v>34</v>
      </c>
      <c r="E1827" s="83" t="s">
        <v>49</v>
      </c>
      <c r="F1827" s="83" t="s">
        <v>5111</v>
      </c>
      <c r="G1827" s="83"/>
      <c r="H1827" s="83"/>
      <c r="I1827" s="83">
        <f t="shared" si="1"/>
        <v>1</v>
      </c>
      <c r="J1827" s="83"/>
      <c r="K1827" s="83"/>
      <c r="L1827" s="83"/>
    </row>
    <row r="1828" ht="15.0" customHeight="1">
      <c r="A1828" s="81"/>
      <c r="B1828" s="83"/>
      <c r="C1828" s="84" t="s">
        <v>2322</v>
      </c>
      <c r="D1828" s="85" t="s">
        <v>34</v>
      </c>
      <c r="E1828" s="83" t="s">
        <v>49</v>
      </c>
      <c r="F1828" s="83" t="s">
        <v>5111</v>
      </c>
      <c r="G1828" s="83"/>
      <c r="H1828" s="83"/>
      <c r="I1828" s="83">
        <f t="shared" si="1"/>
        <v>1</v>
      </c>
      <c r="J1828" s="83"/>
      <c r="K1828" s="83"/>
      <c r="L1828" s="83"/>
    </row>
    <row r="1829" ht="15.0" customHeight="1">
      <c r="A1829" s="81"/>
      <c r="B1829" s="83"/>
      <c r="C1829" s="84" t="s">
        <v>2342</v>
      </c>
      <c r="D1829" s="85" t="s">
        <v>34</v>
      </c>
      <c r="E1829" s="83" t="s">
        <v>49</v>
      </c>
      <c r="F1829" s="83" t="s">
        <v>5111</v>
      </c>
      <c r="G1829" s="83"/>
      <c r="H1829" s="83"/>
      <c r="I1829" s="83">
        <f t="shared" si="1"/>
        <v>1</v>
      </c>
      <c r="J1829" s="83"/>
      <c r="K1829" s="83"/>
      <c r="L1829" s="83"/>
    </row>
    <row r="1830" ht="15.0" customHeight="1">
      <c r="A1830" s="81"/>
      <c r="B1830" s="83"/>
      <c r="C1830" s="84" t="s">
        <v>2356</v>
      </c>
      <c r="D1830" s="85" t="s">
        <v>34</v>
      </c>
      <c r="E1830" s="83" t="s">
        <v>49</v>
      </c>
      <c r="F1830" s="83" t="s">
        <v>5111</v>
      </c>
      <c r="G1830" s="83"/>
      <c r="H1830" s="83"/>
      <c r="I1830" s="83">
        <f t="shared" si="1"/>
        <v>1</v>
      </c>
      <c r="J1830" s="83"/>
      <c r="K1830" s="83"/>
      <c r="L1830" s="83"/>
    </row>
    <row r="1831" ht="15.0" customHeight="1">
      <c r="A1831" s="81"/>
      <c r="B1831" s="83"/>
      <c r="C1831" s="84" t="s">
        <v>4101</v>
      </c>
      <c r="D1831" s="85" t="s">
        <v>34</v>
      </c>
      <c r="E1831" s="83" t="s">
        <v>49</v>
      </c>
      <c r="F1831" s="83"/>
      <c r="G1831" s="83" t="s">
        <v>5111</v>
      </c>
      <c r="H1831" s="83"/>
      <c r="I1831" s="83">
        <f t="shared" si="1"/>
        <v>1</v>
      </c>
      <c r="J1831" s="83"/>
      <c r="K1831" s="83"/>
      <c r="L1831" s="83"/>
    </row>
    <row r="1832" ht="15.0" customHeight="1">
      <c r="A1832" s="81"/>
      <c r="B1832" s="83"/>
      <c r="C1832" s="84" t="s">
        <v>4076</v>
      </c>
      <c r="D1832" s="85" t="s">
        <v>34</v>
      </c>
      <c r="E1832" s="83" t="s">
        <v>49</v>
      </c>
      <c r="F1832" s="83"/>
      <c r="G1832" s="83" t="s">
        <v>5111</v>
      </c>
      <c r="H1832" s="83"/>
      <c r="I1832" s="83">
        <f t="shared" si="1"/>
        <v>1</v>
      </c>
      <c r="J1832" s="83"/>
      <c r="K1832" s="83"/>
      <c r="L1832" s="83"/>
    </row>
    <row r="1833" ht="15.0" customHeight="1">
      <c r="A1833" s="81"/>
      <c r="B1833" s="83"/>
      <c r="C1833" s="84" t="s">
        <v>4117</v>
      </c>
      <c r="D1833" s="85" t="s">
        <v>34</v>
      </c>
      <c r="E1833" s="83" t="s">
        <v>49</v>
      </c>
      <c r="F1833" s="83"/>
      <c r="G1833" s="83" t="s">
        <v>5111</v>
      </c>
      <c r="H1833" s="83"/>
      <c r="I1833" s="83">
        <f t="shared" si="1"/>
        <v>1</v>
      </c>
      <c r="J1833" s="83"/>
      <c r="K1833" s="83"/>
      <c r="L1833" s="83"/>
    </row>
    <row r="1834" ht="15.0" customHeight="1">
      <c r="A1834" s="81"/>
      <c r="B1834" s="83"/>
      <c r="C1834" s="84" t="s">
        <v>2344</v>
      </c>
      <c r="D1834" s="85" t="s">
        <v>34</v>
      </c>
      <c r="E1834" s="83" t="s">
        <v>49</v>
      </c>
      <c r="F1834" s="83" t="s">
        <v>5111</v>
      </c>
      <c r="G1834" s="83"/>
      <c r="H1834" s="83"/>
      <c r="I1834" s="83">
        <f t="shared" si="1"/>
        <v>1</v>
      </c>
      <c r="J1834" s="83"/>
      <c r="K1834" s="83"/>
      <c r="L1834" s="83"/>
    </row>
    <row r="1835" ht="15.0" customHeight="1">
      <c r="A1835" s="81"/>
      <c r="B1835" s="83"/>
      <c r="C1835" s="84" t="s">
        <v>4103</v>
      </c>
      <c r="D1835" s="85" t="s">
        <v>34</v>
      </c>
      <c r="E1835" s="83" t="s">
        <v>49</v>
      </c>
      <c r="F1835" s="83"/>
      <c r="G1835" s="83" t="s">
        <v>5111</v>
      </c>
      <c r="H1835" s="83"/>
      <c r="I1835" s="83">
        <f t="shared" si="1"/>
        <v>1</v>
      </c>
      <c r="J1835" s="83"/>
      <c r="K1835" s="83"/>
      <c r="L1835" s="83"/>
    </row>
    <row r="1836" ht="15.0" customHeight="1">
      <c r="A1836" s="81"/>
      <c r="B1836" s="83"/>
      <c r="C1836" s="84" t="s">
        <v>4149</v>
      </c>
      <c r="D1836" s="85" t="s">
        <v>34</v>
      </c>
      <c r="E1836" s="83" t="s">
        <v>49</v>
      </c>
      <c r="F1836" s="83"/>
      <c r="G1836" s="83" t="s">
        <v>5111</v>
      </c>
      <c r="H1836" s="83"/>
      <c r="I1836" s="83">
        <f t="shared" si="1"/>
        <v>1</v>
      </c>
      <c r="J1836" s="83"/>
      <c r="K1836" s="83"/>
      <c r="L1836" s="83"/>
    </row>
    <row r="1837" ht="15.0" customHeight="1">
      <c r="A1837" s="81"/>
      <c r="B1837" s="83"/>
      <c r="C1837" s="84" t="s">
        <v>4078</v>
      </c>
      <c r="D1837" s="85" t="s">
        <v>34</v>
      </c>
      <c r="E1837" s="83" t="s">
        <v>49</v>
      </c>
      <c r="F1837" s="83"/>
      <c r="G1837" s="83" t="s">
        <v>5111</v>
      </c>
      <c r="H1837" s="83"/>
      <c r="I1837" s="83">
        <f t="shared" si="1"/>
        <v>1</v>
      </c>
      <c r="J1837" s="83"/>
      <c r="K1837" s="83"/>
      <c r="L1837" s="83"/>
    </row>
    <row r="1838" ht="15.0" customHeight="1">
      <c r="A1838" s="81"/>
      <c r="B1838" s="83"/>
      <c r="C1838" s="84" t="s">
        <v>5012</v>
      </c>
      <c r="D1838" s="85" t="s">
        <v>34</v>
      </c>
      <c r="E1838" s="83" t="s">
        <v>49</v>
      </c>
      <c r="F1838" s="83"/>
      <c r="G1838" s="83"/>
      <c r="H1838" s="83" t="s">
        <v>5111</v>
      </c>
      <c r="I1838" s="83">
        <f t="shared" si="1"/>
        <v>1</v>
      </c>
      <c r="J1838" s="83"/>
      <c r="K1838" s="83"/>
      <c r="L1838" s="83"/>
    </row>
    <row r="1839" ht="15.0" customHeight="1">
      <c r="A1839" s="81"/>
      <c r="B1839" s="83"/>
      <c r="C1839" s="84" t="s">
        <v>4147</v>
      </c>
      <c r="D1839" s="85" t="s">
        <v>34</v>
      </c>
      <c r="E1839" s="83" t="s">
        <v>49</v>
      </c>
      <c r="F1839" s="83"/>
      <c r="G1839" s="83" t="s">
        <v>5111</v>
      </c>
      <c r="H1839" s="83"/>
      <c r="I1839" s="83">
        <f t="shared" si="1"/>
        <v>1</v>
      </c>
      <c r="J1839" s="83"/>
      <c r="K1839" s="83"/>
      <c r="L1839" s="83"/>
    </row>
    <row r="1840" ht="15.0" customHeight="1">
      <c r="A1840" s="81"/>
      <c r="B1840" s="83"/>
      <c r="C1840" s="84" t="s">
        <v>5015</v>
      </c>
      <c r="D1840" s="85" t="s">
        <v>34</v>
      </c>
      <c r="E1840" s="83" t="s">
        <v>49</v>
      </c>
      <c r="F1840" s="83"/>
      <c r="G1840" s="83"/>
      <c r="H1840" s="83" t="s">
        <v>5111</v>
      </c>
      <c r="I1840" s="83">
        <f t="shared" si="1"/>
        <v>1</v>
      </c>
      <c r="J1840" s="83"/>
      <c r="K1840" s="83"/>
      <c r="L1840" s="83"/>
    </row>
    <row r="1841" ht="15.0" customHeight="1">
      <c r="A1841" s="81"/>
      <c r="B1841" s="83"/>
      <c r="C1841" s="84" t="s">
        <v>2346</v>
      </c>
      <c r="D1841" s="85" t="s">
        <v>34</v>
      </c>
      <c r="E1841" s="83" t="s">
        <v>49</v>
      </c>
      <c r="F1841" s="83" t="s">
        <v>5111</v>
      </c>
      <c r="G1841" s="83"/>
      <c r="H1841" s="83"/>
      <c r="I1841" s="83">
        <f t="shared" si="1"/>
        <v>1</v>
      </c>
      <c r="J1841" s="83"/>
      <c r="K1841" s="83"/>
      <c r="L1841" s="83"/>
    </row>
    <row r="1842" ht="15.0" customHeight="1">
      <c r="A1842" s="81"/>
      <c r="B1842" s="83"/>
      <c r="C1842" s="84" t="s">
        <v>4137</v>
      </c>
      <c r="D1842" s="85" t="s">
        <v>34</v>
      </c>
      <c r="E1842" s="83" t="s">
        <v>49</v>
      </c>
      <c r="F1842" s="83"/>
      <c r="G1842" s="83" t="s">
        <v>5111</v>
      </c>
      <c r="H1842" s="83"/>
      <c r="I1842" s="83">
        <f t="shared" si="1"/>
        <v>1</v>
      </c>
      <c r="J1842" s="83"/>
      <c r="K1842" s="83"/>
      <c r="L1842" s="83"/>
    </row>
    <row r="1843" ht="15.0" customHeight="1">
      <c r="A1843" s="81"/>
      <c r="B1843" s="83"/>
      <c r="C1843" s="84" t="s">
        <v>4145</v>
      </c>
      <c r="D1843" s="85" t="s">
        <v>34</v>
      </c>
      <c r="E1843" s="83" t="s">
        <v>49</v>
      </c>
      <c r="F1843" s="83"/>
      <c r="G1843" s="83" t="s">
        <v>5111</v>
      </c>
      <c r="H1843" s="83"/>
      <c r="I1843" s="83">
        <f t="shared" si="1"/>
        <v>1</v>
      </c>
      <c r="J1843" s="83"/>
      <c r="K1843" s="83"/>
      <c r="L1843" s="83"/>
    </row>
    <row r="1844" ht="15.0" customHeight="1">
      <c r="A1844" s="81"/>
      <c r="B1844" s="83"/>
      <c r="C1844" s="84" t="s">
        <v>4080</v>
      </c>
      <c r="D1844" s="85" t="s">
        <v>34</v>
      </c>
      <c r="E1844" s="83" t="s">
        <v>49</v>
      </c>
      <c r="F1844" s="83"/>
      <c r="G1844" s="83" t="s">
        <v>5111</v>
      </c>
      <c r="H1844" s="83"/>
      <c r="I1844" s="83">
        <f t="shared" si="1"/>
        <v>1</v>
      </c>
      <c r="J1844" s="83"/>
      <c r="K1844" s="83"/>
      <c r="L1844" s="83"/>
    </row>
    <row r="1845" ht="15.0" customHeight="1">
      <c r="A1845" s="81"/>
      <c r="B1845" s="83"/>
      <c r="C1845" s="84" t="s">
        <v>4084</v>
      </c>
      <c r="D1845" s="85" t="s">
        <v>34</v>
      </c>
      <c r="E1845" s="83" t="s">
        <v>49</v>
      </c>
      <c r="F1845" s="83"/>
      <c r="G1845" s="83" t="s">
        <v>5111</v>
      </c>
      <c r="H1845" s="83"/>
      <c r="I1845" s="83">
        <f t="shared" si="1"/>
        <v>1</v>
      </c>
      <c r="J1845" s="83"/>
      <c r="K1845" s="83"/>
      <c r="L1845" s="83"/>
    </row>
    <row r="1846" ht="15.0" customHeight="1">
      <c r="A1846" s="81"/>
      <c r="B1846" s="83"/>
      <c r="C1846" s="84" t="s">
        <v>4119</v>
      </c>
      <c r="D1846" s="85" t="s">
        <v>34</v>
      </c>
      <c r="E1846" s="83" t="s">
        <v>49</v>
      </c>
      <c r="F1846" s="83"/>
      <c r="G1846" s="83" t="s">
        <v>5111</v>
      </c>
      <c r="H1846" s="83"/>
      <c r="I1846" s="83">
        <f t="shared" si="1"/>
        <v>1</v>
      </c>
      <c r="J1846" s="83"/>
      <c r="K1846" s="83"/>
      <c r="L1846" s="83"/>
    </row>
    <row r="1847" ht="15.0" customHeight="1">
      <c r="A1847" s="81"/>
      <c r="B1847" s="83"/>
      <c r="C1847" s="84" t="s">
        <v>4082</v>
      </c>
      <c r="D1847" s="85" t="s">
        <v>34</v>
      </c>
      <c r="E1847" s="83" t="s">
        <v>49</v>
      </c>
      <c r="F1847" s="83"/>
      <c r="G1847" s="83" t="s">
        <v>5111</v>
      </c>
      <c r="H1847" s="83"/>
      <c r="I1847" s="83">
        <f t="shared" si="1"/>
        <v>1</v>
      </c>
      <c r="J1847" s="83"/>
      <c r="K1847" s="83"/>
      <c r="L1847" s="83"/>
    </row>
    <row r="1848" ht="15.0" customHeight="1">
      <c r="A1848" s="81"/>
      <c r="B1848" s="83"/>
      <c r="C1848" s="84" t="s">
        <v>4157</v>
      </c>
      <c r="D1848" s="85" t="s">
        <v>34</v>
      </c>
      <c r="E1848" s="83" t="s">
        <v>49</v>
      </c>
      <c r="F1848" s="83"/>
      <c r="G1848" s="83" t="s">
        <v>5111</v>
      </c>
      <c r="H1848" s="83"/>
      <c r="I1848" s="83">
        <f t="shared" si="1"/>
        <v>1</v>
      </c>
      <c r="J1848" s="83"/>
      <c r="K1848" s="83"/>
      <c r="L1848" s="83"/>
    </row>
    <row r="1849" ht="15.0" customHeight="1">
      <c r="A1849" s="81"/>
      <c r="B1849" s="83"/>
      <c r="C1849" s="84" t="s">
        <v>5018</v>
      </c>
      <c r="D1849" s="85" t="s">
        <v>34</v>
      </c>
      <c r="E1849" s="83" t="s">
        <v>49</v>
      </c>
      <c r="F1849" s="83"/>
      <c r="G1849" s="83"/>
      <c r="H1849" s="83" t="s">
        <v>5111</v>
      </c>
      <c r="I1849" s="83">
        <f t="shared" si="1"/>
        <v>1</v>
      </c>
      <c r="J1849" s="83"/>
      <c r="K1849" s="83"/>
      <c r="L1849" s="83"/>
    </row>
    <row r="1850" ht="15.0" customHeight="1">
      <c r="A1850" s="81"/>
      <c r="B1850" s="83"/>
      <c r="C1850" s="84" t="s">
        <v>4141</v>
      </c>
      <c r="D1850" s="85" t="s">
        <v>34</v>
      </c>
      <c r="E1850" s="83" t="s">
        <v>49</v>
      </c>
      <c r="F1850" s="83"/>
      <c r="G1850" s="83" t="s">
        <v>5111</v>
      </c>
      <c r="H1850" s="83"/>
      <c r="I1850" s="83">
        <f t="shared" si="1"/>
        <v>1</v>
      </c>
      <c r="J1850" s="83"/>
      <c r="K1850" s="83"/>
      <c r="L1850" s="83"/>
    </row>
    <row r="1851" ht="15.0" customHeight="1">
      <c r="A1851" s="81"/>
      <c r="B1851" s="83"/>
      <c r="C1851" s="84" t="s">
        <v>4151</v>
      </c>
      <c r="D1851" s="85" t="s">
        <v>34</v>
      </c>
      <c r="E1851" s="83" t="s">
        <v>49</v>
      </c>
      <c r="F1851" s="83"/>
      <c r="G1851" s="83" t="s">
        <v>5111</v>
      </c>
      <c r="H1851" s="83"/>
      <c r="I1851" s="83">
        <f t="shared" si="1"/>
        <v>1</v>
      </c>
      <c r="J1851" s="83"/>
      <c r="K1851" s="83"/>
      <c r="L1851" s="83"/>
    </row>
    <row r="1852" ht="15.0" customHeight="1">
      <c r="A1852" s="81"/>
      <c r="B1852" s="83"/>
      <c r="C1852" s="84" t="s">
        <v>4153</v>
      </c>
      <c r="D1852" s="85" t="s">
        <v>34</v>
      </c>
      <c r="E1852" s="83" t="s">
        <v>49</v>
      </c>
      <c r="F1852" s="83"/>
      <c r="G1852" s="83" t="s">
        <v>5111</v>
      </c>
      <c r="H1852" s="83"/>
      <c r="I1852" s="83">
        <f t="shared" si="1"/>
        <v>1</v>
      </c>
      <c r="J1852" s="83"/>
      <c r="K1852" s="83"/>
      <c r="L1852" s="83"/>
    </row>
    <row r="1853" ht="15.0" customHeight="1">
      <c r="A1853" s="81"/>
      <c r="B1853" s="83"/>
      <c r="C1853" s="84" t="s">
        <v>5021</v>
      </c>
      <c r="D1853" s="85" t="s">
        <v>34</v>
      </c>
      <c r="E1853" s="83" t="s">
        <v>49</v>
      </c>
      <c r="F1853" s="83"/>
      <c r="G1853" s="83"/>
      <c r="H1853" s="83" t="s">
        <v>5111</v>
      </c>
      <c r="I1853" s="83">
        <f t="shared" si="1"/>
        <v>1</v>
      </c>
      <c r="J1853" s="83"/>
      <c r="K1853" s="83"/>
      <c r="L1853" s="83"/>
    </row>
    <row r="1854" ht="15.0" customHeight="1">
      <c r="A1854" s="81"/>
      <c r="B1854" s="83"/>
      <c r="C1854" s="84" t="s">
        <v>2306</v>
      </c>
      <c r="D1854" s="85" t="s">
        <v>34</v>
      </c>
      <c r="E1854" s="83" t="s">
        <v>49</v>
      </c>
      <c r="F1854" s="83" t="s">
        <v>5111</v>
      </c>
      <c r="G1854" s="83"/>
      <c r="H1854" s="83"/>
      <c r="I1854" s="83">
        <f t="shared" si="1"/>
        <v>1</v>
      </c>
      <c r="J1854" s="83"/>
      <c r="K1854" s="83"/>
      <c r="L1854" s="83"/>
    </row>
    <row r="1855" ht="15.0" customHeight="1">
      <c r="A1855" s="81"/>
      <c r="B1855" s="83"/>
      <c r="C1855" s="84" t="s">
        <v>4086</v>
      </c>
      <c r="D1855" s="85" t="s">
        <v>34</v>
      </c>
      <c r="E1855" s="83" t="s">
        <v>49</v>
      </c>
      <c r="F1855" s="83"/>
      <c r="G1855" s="83" t="s">
        <v>5111</v>
      </c>
      <c r="H1855" s="83"/>
      <c r="I1855" s="83">
        <f t="shared" si="1"/>
        <v>1</v>
      </c>
      <c r="J1855" s="83"/>
      <c r="K1855" s="83"/>
      <c r="L1855" s="83"/>
    </row>
    <row r="1856" ht="15.0" customHeight="1">
      <c r="A1856" s="81"/>
      <c r="B1856" s="83"/>
      <c r="C1856" s="84" t="s">
        <v>4124</v>
      </c>
      <c r="D1856" s="85" t="s">
        <v>34</v>
      </c>
      <c r="E1856" s="83" t="s">
        <v>49</v>
      </c>
      <c r="F1856" s="83"/>
      <c r="G1856" s="83" t="s">
        <v>5111</v>
      </c>
      <c r="H1856" s="83"/>
      <c r="I1856" s="83">
        <f t="shared" si="1"/>
        <v>1</v>
      </c>
      <c r="J1856" s="83"/>
      <c r="K1856" s="83"/>
      <c r="L1856" s="83"/>
    </row>
    <row r="1857" ht="15.0" customHeight="1">
      <c r="A1857" s="81"/>
      <c r="B1857" s="83"/>
      <c r="C1857" s="84" t="s">
        <v>2312</v>
      </c>
      <c r="D1857" s="85" t="s">
        <v>34</v>
      </c>
      <c r="E1857" s="83" t="s">
        <v>49</v>
      </c>
      <c r="F1857" s="83" t="s">
        <v>5111</v>
      </c>
      <c r="G1857" s="83"/>
      <c r="H1857" s="83"/>
      <c r="I1857" s="83">
        <f t="shared" si="1"/>
        <v>1</v>
      </c>
      <c r="J1857" s="83"/>
      <c r="K1857" s="83"/>
      <c r="L1857" s="83"/>
    </row>
    <row r="1858" ht="15.0" customHeight="1">
      <c r="A1858" s="81"/>
      <c r="B1858" s="83"/>
      <c r="C1858" s="84" t="s">
        <v>2324</v>
      </c>
      <c r="D1858" s="85" t="s">
        <v>34</v>
      </c>
      <c r="E1858" s="83" t="s">
        <v>49</v>
      </c>
      <c r="F1858" s="83" t="s">
        <v>5111</v>
      </c>
      <c r="G1858" s="83"/>
      <c r="H1858" s="83"/>
      <c r="I1858" s="83">
        <f t="shared" si="1"/>
        <v>1</v>
      </c>
      <c r="J1858" s="83"/>
      <c r="K1858" s="83"/>
      <c r="L1858" s="83"/>
    </row>
    <row r="1859" ht="15.0" customHeight="1">
      <c r="A1859" s="81"/>
      <c r="B1859" s="83"/>
      <c r="C1859" s="84" t="s">
        <v>4111</v>
      </c>
      <c r="D1859" s="85" t="s">
        <v>34</v>
      </c>
      <c r="E1859" s="83" t="s">
        <v>49</v>
      </c>
      <c r="F1859" s="83"/>
      <c r="G1859" s="83" t="s">
        <v>5111</v>
      </c>
      <c r="H1859" s="83"/>
      <c r="I1859" s="83">
        <f t="shared" si="1"/>
        <v>1</v>
      </c>
      <c r="J1859" s="83"/>
      <c r="K1859" s="83"/>
      <c r="L1859" s="83"/>
    </row>
    <row r="1860" ht="15.0" customHeight="1">
      <c r="A1860" s="81"/>
      <c r="B1860" s="83"/>
      <c r="C1860" s="84" t="s">
        <v>2330</v>
      </c>
      <c r="D1860" s="85" t="s">
        <v>34</v>
      </c>
      <c r="E1860" s="83" t="s">
        <v>49</v>
      </c>
      <c r="F1860" s="83" t="s">
        <v>5111</v>
      </c>
      <c r="G1860" s="83"/>
      <c r="H1860" s="83"/>
      <c r="I1860" s="83">
        <f t="shared" si="1"/>
        <v>1</v>
      </c>
      <c r="J1860" s="83"/>
      <c r="K1860" s="83"/>
      <c r="L1860" s="83"/>
    </row>
    <row r="1861" ht="15.0" customHeight="1">
      <c r="A1861" s="81"/>
      <c r="B1861" s="83"/>
      <c r="C1861" s="84" t="s">
        <v>2326</v>
      </c>
      <c r="D1861" s="85" t="s">
        <v>34</v>
      </c>
      <c r="E1861" s="83" t="s">
        <v>49</v>
      </c>
      <c r="F1861" s="83" t="s">
        <v>5111</v>
      </c>
      <c r="G1861" s="83"/>
      <c r="H1861" s="83"/>
      <c r="I1861" s="83">
        <f t="shared" si="1"/>
        <v>1</v>
      </c>
      <c r="J1861" s="83"/>
      <c r="K1861" s="83"/>
      <c r="L1861" s="83"/>
    </row>
    <row r="1862" ht="15.0" customHeight="1">
      <c r="A1862" s="81"/>
      <c r="B1862" s="83"/>
      <c r="C1862" s="84" t="s">
        <v>2316</v>
      </c>
      <c r="D1862" s="85" t="s">
        <v>34</v>
      </c>
      <c r="E1862" s="83" t="s">
        <v>49</v>
      </c>
      <c r="F1862" s="83" t="s">
        <v>5111</v>
      </c>
      <c r="G1862" s="83"/>
      <c r="H1862" s="83"/>
      <c r="I1862" s="83">
        <f t="shared" si="1"/>
        <v>1</v>
      </c>
      <c r="J1862" s="83"/>
      <c r="K1862" s="83"/>
      <c r="L1862" s="83"/>
    </row>
    <row r="1863" ht="15.0" customHeight="1">
      <c r="A1863" s="81"/>
      <c r="B1863" s="83"/>
      <c r="C1863" s="84" t="s">
        <v>2314</v>
      </c>
      <c r="D1863" s="85" t="s">
        <v>34</v>
      </c>
      <c r="E1863" s="83" t="s">
        <v>49</v>
      </c>
      <c r="F1863" s="83" t="s">
        <v>5111</v>
      </c>
      <c r="G1863" s="83"/>
      <c r="H1863" s="83"/>
      <c r="I1863" s="83">
        <f t="shared" si="1"/>
        <v>1</v>
      </c>
      <c r="J1863" s="83"/>
      <c r="K1863" s="83"/>
      <c r="L1863" s="83"/>
    </row>
    <row r="1864" ht="15.0" customHeight="1">
      <c r="A1864" s="81"/>
      <c r="B1864" s="83"/>
      <c r="C1864" s="84" t="s">
        <v>4155</v>
      </c>
      <c r="D1864" s="85" t="s">
        <v>34</v>
      </c>
      <c r="E1864" s="83" t="s">
        <v>49</v>
      </c>
      <c r="F1864" s="83"/>
      <c r="G1864" s="83" t="s">
        <v>5111</v>
      </c>
      <c r="H1864" s="83"/>
      <c r="I1864" s="83">
        <f t="shared" si="1"/>
        <v>1</v>
      </c>
      <c r="J1864" s="83"/>
      <c r="K1864" s="83"/>
      <c r="L1864" s="83"/>
    </row>
    <row r="1865" ht="15.0" customHeight="1">
      <c r="A1865" s="81"/>
      <c r="B1865" s="83"/>
      <c r="C1865" s="84" t="s">
        <v>5024</v>
      </c>
      <c r="D1865" s="85" t="s">
        <v>34</v>
      </c>
      <c r="E1865" s="83" t="s">
        <v>49</v>
      </c>
      <c r="F1865" s="83"/>
      <c r="G1865" s="83"/>
      <c r="H1865" s="83" t="s">
        <v>5111</v>
      </c>
      <c r="I1865" s="83">
        <f t="shared" si="1"/>
        <v>1</v>
      </c>
      <c r="J1865" s="83"/>
      <c r="K1865" s="83"/>
      <c r="L1865" s="83"/>
    </row>
    <row r="1866" ht="15.0" customHeight="1">
      <c r="A1866" s="81"/>
      <c r="B1866" s="83"/>
      <c r="C1866" s="84" t="s">
        <v>4126</v>
      </c>
      <c r="D1866" s="85" t="s">
        <v>34</v>
      </c>
      <c r="E1866" s="83" t="s">
        <v>49</v>
      </c>
      <c r="F1866" s="83"/>
      <c r="G1866" s="83" t="s">
        <v>5111</v>
      </c>
      <c r="H1866" s="83"/>
      <c r="I1866" s="83">
        <f t="shared" si="1"/>
        <v>1</v>
      </c>
      <c r="J1866" s="83"/>
      <c r="K1866" s="83"/>
      <c r="L1866" s="83"/>
    </row>
    <row r="1867" ht="15.0" customHeight="1">
      <c r="A1867" s="81"/>
      <c r="B1867" s="83"/>
      <c r="C1867" s="84" t="s">
        <v>2348</v>
      </c>
      <c r="D1867" s="85" t="s">
        <v>34</v>
      </c>
      <c r="E1867" s="83" t="s">
        <v>49</v>
      </c>
      <c r="F1867" s="83" t="s">
        <v>5111</v>
      </c>
      <c r="G1867" s="83"/>
      <c r="H1867" s="83"/>
      <c r="I1867" s="83">
        <f t="shared" si="1"/>
        <v>1</v>
      </c>
      <c r="J1867" s="83"/>
      <c r="K1867" s="83"/>
      <c r="L1867" s="83"/>
    </row>
    <row r="1868" ht="15.0" customHeight="1">
      <c r="A1868" s="81"/>
      <c r="B1868" s="83"/>
      <c r="C1868" s="84" t="s">
        <v>2366</v>
      </c>
      <c r="D1868" s="85" t="s">
        <v>34</v>
      </c>
      <c r="E1868" s="83" t="s">
        <v>49</v>
      </c>
      <c r="F1868" s="83" t="s">
        <v>5111</v>
      </c>
      <c r="G1868" s="83"/>
      <c r="H1868" s="83"/>
      <c r="I1868" s="83">
        <f t="shared" si="1"/>
        <v>1</v>
      </c>
      <c r="J1868" s="83"/>
      <c r="K1868" s="83"/>
      <c r="L1868" s="83"/>
    </row>
    <row r="1869" ht="15.0" customHeight="1">
      <c r="A1869" s="81"/>
      <c r="B1869" s="83"/>
      <c r="C1869" s="84" t="s">
        <v>2388</v>
      </c>
      <c r="D1869" s="85" t="s">
        <v>34</v>
      </c>
      <c r="E1869" s="83" t="s">
        <v>49</v>
      </c>
      <c r="F1869" s="83" t="s">
        <v>5111</v>
      </c>
      <c r="G1869" s="83"/>
      <c r="H1869" s="83"/>
      <c r="I1869" s="83">
        <f t="shared" si="1"/>
        <v>1</v>
      </c>
      <c r="J1869" s="83"/>
      <c r="K1869" s="83"/>
      <c r="L1869" s="83"/>
    </row>
    <row r="1870" ht="15.0" customHeight="1">
      <c r="A1870" s="81"/>
      <c r="B1870" s="83"/>
      <c r="C1870" s="84" t="s">
        <v>4128</v>
      </c>
      <c r="D1870" s="85" t="s">
        <v>34</v>
      </c>
      <c r="E1870" s="83" t="s">
        <v>49</v>
      </c>
      <c r="F1870" s="83"/>
      <c r="G1870" s="83" t="s">
        <v>5111</v>
      </c>
      <c r="H1870" s="83"/>
      <c r="I1870" s="83">
        <f t="shared" si="1"/>
        <v>1</v>
      </c>
      <c r="J1870" s="83"/>
      <c r="K1870" s="83"/>
      <c r="L1870" s="83"/>
    </row>
    <row r="1871" ht="15.0" customHeight="1">
      <c r="A1871" s="81"/>
      <c r="B1871" s="83"/>
      <c r="C1871" s="84" t="s">
        <v>2332</v>
      </c>
      <c r="D1871" s="85" t="s">
        <v>34</v>
      </c>
      <c r="E1871" s="83" t="s">
        <v>49</v>
      </c>
      <c r="F1871" s="83" t="s">
        <v>5111</v>
      </c>
      <c r="G1871" s="83"/>
      <c r="H1871" s="83"/>
      <c r="I1871" s="83">
        <f t="shared" si="1"/>
        <v>1</v>
      </c>
      <c r="J1871" s="83"/>
      <c r="K1871" s="83"/>
      <c r="L1871" s="83"/>
    </row>
    <row r="1872" ht="15.0" customHeight="1">
      <c r="A1872" s="81"/>
      <c r="B1872" s="83"/>
      <c r="C1872" s="84" t="s">
        <v>4105</v>
      </c>
      <c r="D1872" s="85" t="s">
        <v>34</v>
      </c>
      <c r="E1872" s="83" t="s">
        <v>49</v>
      </c>
      <c r="F1872" s="83"/>
      <c r="G1872" s="83" t="s">
        <v>5111</v>
      </c>
      <c r="H1872" s="83"/>
      <c r="I1872" s="83">
        <f t="shared" si="1"/>
        <v>1</v>
      </c>
      <c r="J1872" s="83"/>
      <c r="K1872" s="83"/>
      <c r="L1872" s="83"/>
    </row>
    <row r="1873" ht="15.0" customHeight="1">
      <c r="A1873" s="81"/>
      <c r="B1873" s="83"/>
      <c r="C1873" s="84" t="s">
        <v>4090</v>
      </c>
      <c r="D1873" s="85" t="s">
        <v>34</v>
      </c>
      <c r="E1873" s="83" t="s">
        <v>49</v>
      </c>
      <c r="F1873" s="83"/>
      <c r="G1873" s="83" t="s">
        <v>5111</v>
      </c>
      <c r="H1873" s="83"/>
      <c r="I1873" s="83">
        <f t="shared" si="1"/>
        <v>1</v>
      </c>
      <c r="J1873" s="83"/>
      <c r="K1873" s="83"/>
      <c r="L1873" s="83"/>
    </row>
    <row r="1874" ht="15.0" customHeight="1">
      <c r="A1874" s="81"/>
      <c r="B1874" s="83"/>
      <c r="C1874" s="84" t="s">
        <v>4088</v>
      </c>
      <c r="D1874" s="85" t="s">
        <v>34</v>
      </c>
      <c r="E1874" s="83" t="s">
        <v>49</v>
      </c>
      <c r="F1874" s="83"/>
      <c r="G1874" s="83" t="s">
        <v>5111</v>
      </c>
      <c r="H1874" s="83"/>
      <c r="I1874" s="83">
        <f t="shared" si="1"/>
        <v>1</v>
      </c>
      <c r="J1874" s="83"/>
      <c r="K1874" s="83"/>
      <c r="L1874" s="83"/>
    </row>
    <row r="1875" ht="15.0" customHeight="1">
      <c r="A1875" s="81"/>
      <c r="B1875" s="83"/>
      <c r="C1875" s="84" t="s">
        <v>2372</v>
      </c>
      <c r="D1875" s="85" t="s">
        <v>34</v>
      </c>
      <c r="E1875" s="83" t="s">
        <v>49</v>
      </c>
      <c r="F1875" s="83" t="s">
        <v>5111</v>
      </c>
      <c r="G1875" s="83"/>
      <c r="H1875" s="83"/>
      <c r="I1875" s="83">
        <f t="shared" si="1"/>
        <v>1</v>
      </c>
      <c r="J1875" s="83"/>
      <c r="K1875" s="83"/>
      <c r="L1875" s="83"/>
    </row>
    <row r="1876" ht="15.0" customHeight="1">
      <c r="A1876" s="81"/>
      <c r="B1876" s="83"/>
      <c r="C1876" s="84" t="s">
        <v>4094</v>
      </c>
      <c r="D1876" s="85" t="s">
        <v>34</v>
      </c>
      <c r="E1876" s="83" t="s">
        <v>49</v>
      </c>
      <c r="F1876" s="83"/>
      <c r="G1876" s="83" t="s">
        <v>5111</v>
      </c>
      <c r="H1876" s="83"/>
      <c r="I1876" s="83">
        <f t="shared" si="1"/>
        <v>1</v>
      </c>
      <c r="J1876" s="83"/>
      <c r="K1876" s="83"/>
      <c r="L1876" s="83"/>
    </row>
    <row r="1877" ht="21.75" customHeight="1">
      <c r="A1877" s="81"/>
      <c r="B1877" s="83"/>
      <c r="C1877" s="84" t="s">
        <v>2386</v>
      </c>
      <c r="D1877" s="85" t="s">
        <v>34</v>
      </c>
      <c r="E1877" s="83" t="s">
        <v>49</v>
      </c>
      <c r="F1877" s="83" t="s">
        <v>5111</v>
      </c>
      <c r="G1877" s="83"/>
      <c r="H1877" s="83"/>
      <c r="I1877" s="83">
        <f t="shared" si="1"/>
        <v>1</v>
      </c>
      <c r="J1877" s="83"/>
      <c r="K1877" s="83"/>
      <c r="L1877" s="83"/>
    </row>
    <row r="1878" ht="15.0" customHeight="1">
      <c r="A1878" s="81"/>
      <c r="B1878" s="83"/>
      <c r="C1878" s="84" t="s">
        <v>2352</v>
      </c>
      <c r="D1878" s="85" t="s">
        <v>34</v>
      </c>
      <c r="E1878" s="83" t="s">
        <v>49</v>
      </c>
      <c r="F1878" s="83" t="s">
        <v>5111</v>
      </c>
      <c r="G1878" s="83"/>
      <c r="H1878" s="83"/>
      <c r="I1878" s="83">
        <f t="shared" si="1"/>
        <v>1</v>
      </c>
      <c r="J1878" s="83"/>
      <c r="K1878" s="83"/>
      <c r="L1878" s="83"/>
    </row>
    <row r="1879" ht="15.0" customHeight="1">
      <c r="A1879" s="81"/>
      <c r="B1879" s="83"/>
      <c r="C1879" s="84" t="s">
        <v>2368</v>
      </c>
      <c r="D1879" s="85" t="s">
        <v>34</v>
      </c>
      <c r="E1879" s="83" t="s">
        <v>49</v>
      </c>
      <c r="F1879" s="83" t="s">
        <v>5111</v>
      </c>
      <c r="G1879" s="83"/>
      <c r="H1879" s="83"/>
      <c r="I1879" s="83">
        <f t="shared" si="1"/>
        <v>1</v>
      </c>
      <c r="J1879" s="83"/>
      <c r="K1879" s="83"/>
      <c r="L1879" s="83"/>
    </row>
    <row r="1880" ht="21.75" customHeight="1">
      <c r="A1880" s="81"/>
      <c r="B1880" s="83"/>
      <c r="C1880" s="84" t="s">
        <v>2336</v>
      </c>
      <c r="D1880" s="85" t="s">
        <v>34</v>
      </c>
      <c r="E1880" s="83" t="s">
        <v>49</v>
      </c>
      <c r="F1880" s="83" t="s">
        <v>5111</v>
      </c>
      <c r="G1880" s="83"/>
      <c r="H1880" s="83"/>
      <c r="I1880" s="83">
        <f t="shared" si="1"/>
        <v>1</v>
      </c>
      <c r="J1880" s="83"/>
      <c r="K1880" s="83"/>
      <c r="L1880" s="83"/>
    </row>
    <row r="1881" ht="15.0" customHeight="1">
      <c r="A1881" s="81"/>
      <c r="B1881" s="83"/>
      <c r="C1881" s="84" t="s">
        <v>2338</v>
      </c>
      <c r="D1881" s="85" t="s">
        <v>34</v>
      </c>
      <c r="E1881" s="83" t="s">
        <v>49</v>
      </c>
      <c r="F1881" s="83" t="s">
        <v>5111</v>
      </c>
      <c r="G1881" s="83"/>
      <c r="H1881" s="83"/>
      <c r="I1881" s="83">
        <f t="shared" si="1"/>
        <v>1</v>
      </c>
      <c r="J1881" s="83"/>
      <c r="K1881" s="83"/>
      <c r="L1881" s="83"/>
    </row>
    <row r="1882" ht="15.0" customHeight="1">
      <c r="A1882" s="81"/>
      <c r="B1882" s="83"/>
      <c r="C1882" s="84" t="s">
        <v>4092</v>
      </c>
      <c r="D1882" s="85" t="s">
        <v>34</v>
      </c>
      <c r="E1882" s="83" t="s">
        <v>49</v>
      </c>
      <c r="F1882" s="83"/>
      <c r="G1882" s="83" t="s">
        <v>5111</v>
      </c>
      <c r="H1882" s="83"/>
      <c r="I1882" s="83">
        <f t="shared" si="1"/>
        <v>1</v>
      </c>
      <c r="J1882" s="83"/>
      <c r="K1882" s="83"/>
      <c r="L1882" s="83"/>
    </row>
    <row r="1883" ht="15.0" customHeight="1">
      <c r="A1883" s="81"/>
      <c r="B1883" s="83"/>
      <c r="C1883" s="84" t="s">
        <v>2358</v>
      </c>
      <c r="D1883" s="85" t="s">
        <v>34</v>
      </c>
      <c r="E1883" s="83" t="s">
        <v>49</v>
      </c>
      <c r="F1883" s="83" t="s">
        <v>5111</v>
      </c>
      <c r="G1883" s="83"/>
      <c r="H1883" s="83"/>
      <c r="I1883" s="83">
        <f t="shared" si="1"/>
        <v>1</v>
      </c>
      <c r="J1883" s="83"/>
      <c r="K1883" s="83"/>
      <c r="L1883" s="83"/>
    </row>
    <row r="1884" ht="15.0" customHeight="1">
      <c r="A1884" s="81"/>
      <c r="B1884" s="83"/>
      <c r="C1884" s="84" t="s">
        <v>2350</v>
      </c>
      <c r="D1884" s="85" t="s">
        <v>34</v>
      </c>
      <c r="E1884" s="83" t="s">
        <v>49</v>
      </c>
      <c r="F1884" s="83" t="s">
        <v>5111</v>
      </c>
      <c r="G1884" s="83"/>
      <c r="H1884" s="83"/>
      <c r="I1884" s="83">
        <f t="shared" si="1"/>
        <v>1</v>
      </c>
      <c r="J1884" s="83"/>
      <c r="K1884" s="83"/>
      <c r="L1884" s="83"/>
    </row>
    <row r="1885" ht="15.0" customHeight="1">
      <c r="A1885" s="81"/>
      <c r="B1885" s="83"/>
      <c r="C1885" s="84" t="s">
        <v>2318</v>
      </c>
      <c r="D1885" s="85" t="s">
        <v>34</v>
      </c>
      <c r="E1885" s="83" t="s">
        <v>49</v>
      </c>
      <c r="F1885" s="83" t="s">
        <v>5111</v>
      </c>
      <c r="G1885" s="83"/>
      <c r="H1885" s="83"/>
      <c r="I1885" s="83">
        <f t="shared" si="1"/>
        <v>1</v>
      </c>
      <c r="J1885" s="83"/>
      <c r="K1885" s="83"/>
      <c r="L1885" s="83"/>
    </row>
    <row r="1886" ht="15.0" customHeight="1">
      <c r="A1886" s="81"/>
      <c r="B1886" s="83"/>
      <c r="C1886" s="84" t="s">
        <v>5027</v>
      </c>
      <c r="D1886" s="85" t="s">
        <v>34</v>
      </c>
      <c r="E1886" s="83" t="s">
        <v>49</v>
      </c>
      <c r="F1886" s="83"/>
      <c r="G1886" s="83"/>
      <c r="H1886" s="83" t="s">
        <v>5111</v>
      </c>
      <c r="I1886" s="83">
        <f t="shared" si="1"/>
        <v>1</v>
      </c>
      <c r="J1886" s="83"/>
      <c r="K1886" s="83"/>
      <c r="L1886" s="83"/>
    </row>
    <row r="1887" ht="15.0" customHeight="1">
      <c r="A1887" s="81"/>
      <c r="B1887" s="83"/>
      <c r="C1887" s="84" t="s">
        <v>4130</v>
      </c>
      <c r="D1887" s="85" t="s">
        <v>34</v>
      </c>
      <c r="E1887" s="83" t="s">
        <v>49</v>
      </c>
      <c r="F1887" s="83"/>
      <c r="G1887" s="83" t="s">
        <v>5111</v>
      </c>
      <c r="H1887" s="83"/>
      <c r="I1887" s="83">
        <f t="shared" si="1"/>
        <v>1</v>
      </c>
      <c r="J1887" s="83"/>
      <c r="K1887" s="83"/>
      <c r="L1887" s="83"/>
    </row>
    <row r="1888" ht="15.0" customHeight="1">
      <c r="A1888" s="81"/>
      <c r="B1888" s="83"/>
      <c r="C1888" s="84" t="s">
        <v>4143</v>
      </c>
      <c r="D1888" s="85" t="s">
        <v>34</v>
      </c>
      <c r="E1888" s="83" t="s">
        <v>49</v>
      </c>
      <c r="F1888" s="83"/>
      <c r="G1888" s="83" t="s">
        <v>5111</v>
      </c>
      <c r="H1888" s="83"/>
      <c r="I1888" s="83">
        <f t="shared" si="1"/>
        <v>1</v>
      </c>
      <c r="J1888" s="83"/>
      <c r="K1888" s="83"/>
      <c r="L1888" s="83"/>
    </row>
    <row r="1889" ht="15.0" customHeight="1">
      <c r="A1889" s="81"/>
      <c r="B1889" s="83"/>
      <c r="C1889" s="84" t="s">
        <v>4159</v>
      </c>
      <c r="D1889" s="85" t="s">
        <v>34</v>
      </c>
      <c r="E1889" s="83" t="s">
        <v>49</v>
      </c>
      <c r="F1889" s="83"/>
      <c r="G1889" s="83" t="s">
        <v>5111</v>
      </c>
      <c r="H1889" s="83"/>
      <c r="I1889" s="83">
        <f t="shared" si="1"/>
        <v>1</v>
      </c>
      <c r="J1889" s="83"/>
      <c r="K1889" s="83"/>
      <c r="L1889" s="83"/>
    </row>
    <row r="1890" ht="15.0" customHeight="1">
      <c r="A1890" s="81"/>
      <c r="B1890" s="83"/>
      <c r="C1890" s="84" t="s">
        <v>4161</v>
      </c>
      <c r="D1890" s="85" t="s">
        <v>34</v>
      </c>
      <c r="E1890" s="83" t="s">
        <v>49</v>
      </c>
      <c r="F1890" s="83"/>
      <c r="G1890" s="83" t="s">
        <v>5111</v>
      </c>
      <c r="H1890" s="83"/>
      <c r="I1890" s="83">
        <f t="shared" si="1"/>
        <v>1</v>
      </c>
      <c r="J1890" s="83"/>
      <c r="K1890" s="83"/>
      <c r="L1890" s="83"/>
    </row>
    <row r="1891" ht="15.0" customHeight="1">
      <c r="A1891" s="81"/>
      <c r="B1891" s="83"/>
      <c r="C1891" s="84" t="s">
        <v>5030</v>
      </c>
      <c r="D1891" s="85" t="s">
        <v>34</v>
      </c>
      <c r="E1891" s="83" t="s">
        <v>49</v>
      </c>
      <c r="F1891" s="83"/>
      <c r="G1891" s="83"/>
      <c r="H1891" s="83" t="s">
        <v>5111</v>
      </c>
      <c r="I1891" s="83">
        <f t="shared" si="1"/>
        <v>1</v>
      </c>
      <c r="J1891" s="83"/>
      <c r="K1891" s="83"/>
      <c r="L1891" s="83"/>
    </row>
    <row r="1892" ht="15.0" customHeight="1">
      <c r="A1892" s="81"/>
      <c r="B1892" s="83"/>
      <c r="C1892" s="84" t="s">
        <v>5033</v>
      </c>
      <c r="D1892" s="85" t="s">
        <v>34</v>
      </c>
      <c r="E1892" s="83" t="s">
        <v>49</v>
      </c>
      <c r="F1892" s="83"/>
      <c r="G1892" s="83"/>
      <c r="H1892" s="83" t="s">
        <v>5111</v>
      </c>
      <c r="I1892" s="83">
        <f t="shared" si="1"/>
        <v>1</v>
      </c>
      <c r="J1892" s="83"/>
      <c r="K1892" s="83"/>
      <c r="L1892" s="83"/>
    </row>
    <row r="1893" ht="15.0" customHeight="1">
      <c r="A1893" s="81"/>
      <c r="B1893" s="83"/>
      <c r="C1893" s="84" t="s">
        <v>4163</v>
      </c>
      <c r="D1893" s="85" t="s">
        <v>34</v>
      </c>
      <c r="E1893" s="83" t="s">
        <v>49</v>
      </c>
      <c r="F1893" s="83"/>
      <c r="G1893" s="83" t="s">
        <v>5111</v>
      </c>
      <c r="H1893" s="83"/>
      <c r="I1893" s="83">
        <f t="shared" si="1"/>
        <v>1</v>
      </c>
      <c r="J1893" s="83"/>
      <c r="K1893" s="83"/>
      <c r="L1893" s="83"/>
    </row>
    <row r="1894" ht="15.0" customHeight="1">
      <c r="A1894" s="81"/>
      <c r="B1894" s="89"/>
      <c r="C1894" s="90" t="s">
        <v>2390</v>
      </c>
      <c r="D1894" s="91" t="s">
        <v>34</v>
      </c>
      <c r="E1894" s="89" t="s">
        <v>49</v>
      </c>
      <c r="F1894" s="89" t="s">
        <v>5111</v>
      </c>
      <c r="G1894" s="89" t="s">
        <v>5111</v>
      </c>
      <c r="H1894" s="89"/>
      <c r="I1894" s="89">
        <f t="shared" si="1"/>
        <v>2</v>
      </c>
      <c r="J1894" s="89" t="s">
        <v>5111</v>
      </c>
      <c r="K1894" s="89" t="s">
        <v>5120</v>
      </c>
      <c r="L1894" s="89"/>
    </row>
    <row r="1895" ht="15.0" customHeight="1">
      <c r="A1895" s="81"/>
      <c r="B1895" s="83"/>
      <c r="C1895" s="84" t="s">
        <v>2376</v>
      </c>
      <c r="D1895" s="85" t="s">
        <v>34</v>
      </c>
      <c r="E1895" s="83" t="s">
        <v>49</v>
      </c>
      <c r="F1895" s="83" t="s">
        <v>5111</v>
      </c>
      <c r="G1895" s="83"/>
      <c r="H1895" s="83"/>
      <c r="I1895" s="83">
        <f t="shared" si="1"/>
        <v>1</v>
      </c>
      <c r="J1895" s="83"/>
      <c r="K1895" s="83"/>
      <c r="L1895" s="83"/>
    </row>
    <row r="1896" ht="15.0" customHeight="1">
      <c r="A1896" s="81"/>
      <c r="B1896" s="83"/>
      <c r="C1896" s="84" t="s">
        <v>4096</v>
      </c>
      <c r="D1896" s="85" t="s">
        <v>34</v>
      </c>
      <c r="E1896" s="83" t="s">
        <v>49</v>
      </c>
      <c r="F1896" s="83"/>
      <c r="G1896" s="83" t="s">
        <v>5111</v>
      </c>
      <c r="H1896" s="83"/>
      <c r="I1896" s="83">
        <f t="shared" si="1"/>
        <v>1</v>
      </c>
      <c r="J1896" s="83"/>
      <c r="K1896" s="83"/>
      <c r="L1896" s="83"/>
    </row>
    <row r="1897" ht="15.0" customHeight="1">
      <c r="A1897" s="81"/>
      <c r="B1897" s="83"/>
      <c r="C1897" s="84" t="s">
        <v>4165</v>
      </c>
      <c r="D1897" s="85" t="s">
        <v>34</v>
      </c>
      <c r="E1897" s="83" t="s">
        <v>49</v>
      </c>
      <c r="F1897" s="83"/>
      <c r="G1897" s="83" t="s">
        <v>5111</v>
      </c>
      <c r="H1897" s="83"/>
      <c r="I1897" s="83">
        <f t="shared" si="1"/>
        <v>1</v>
      </c>
      <c r="J1897" s="83"/>
      <c r="K1897" s="83"/>
      <c r="L1897" s="83"/>
    </row>
    <row r="1898" ht="15.0" customHeight="1">
      <c r="A1898" s="81"/>
      <c r="B1898" s="83"/>
      <c r="C1898" s="84" t="s">
        <v>2378</v>
      </c>
      <c r="D1898" s="85" t="s">
        <v>34</v>
      </c>
      <c r="E1898" s="83" t="s">
        <v>49</v>
      </c>
      <c r="F1898" s="83" t="s">
        <v>5111</v>
      </c>
      <c r="G1898" s="83"/>
      <c r="H1898" s="83"/>
      <c r="I1898" s="83">
        <f t="shared" si="1"/>
        <v>1</v>
      </c>
      <c r="J1898" s="83"/>
      <c r="K1898" s="83"/>
      <c r="L1898" s="83"/>
    </row>
    <row r="1899" ht="15.0" customHeight="1">
      <c r="A1899" s="81"/>
      <c r="B1899" s="83"/>
      <c r="C1899" s="84" t="s">
        <v>2354</v>
      </c>
      <c r="D1899" s="85" t="s">
        <v>34</v>
      </c>
      <c r="E1899" s="83" t="s">
        <v>49</v>
      </c>
      <c r="F1899" s="83" t="s">
        <v>5111</v>
      </c>
      <c r="G1899" s="83"/>
      <c r="H1899" s="83"/>
      <c r="I1899" s="83">
        <f t="shared" si="1"/>
        <v>1</v>
      </c>
      <c r="J1899" s="83"/>
      <c r="K1899" s="83"/>
      <c r="L1899" s="83"/>
    </row>
    <row r="1900" ht="15.0" customHeight="1">
      <c r="A1900" s="81"/>
      <c r="B1900" s="83"/>
      <c r="C1900" s="84" t="s">
        <v>4167</v>
      </c>
      <c r="D1900" s="85" t="s">
        <v>34</v>
      </c>
      <c r="E1900" s="83" t="s">
        <v>49</v>
      </c>
      <c r="F1900" s="83"/>
      <c r="G1900" s="83" t="s">
        <v>5111</v>
      </c>
      <c r="H1900" s="83"/>
      <c r="I1900" s="83">
        <f t="shared" si="1"/>
        <v>1</v>
      </c>
      <c r="J1900" s="83"/>
      <c r="K1900" s="83"/>
      <c r="L1900" s="83"/>
    </row>
    <row r="1901" ht="15.0" customHeight="1">
      <c r="A1901" s="81"/>
      <c r="B1901" s="83"/>
      <c r="C1901" s="84" t="s">
        <v>4064</v>
      </c>
      <c r="D1901" s="85" t="s">
        <v>34</v>
      </c>
      <c r="E1901" s="83" t="s">
        <v>49</v>
      </c>
      <c r="F1901" s="83"/>
      <c r="G1901" s="83" t="s">
        <v>5111</v>
      </c>
      <c r="H1901" s="83"/>
      <c r="I1901" s="83">
        <f t="shared" si="1"/>
        <v>1</v>
      </c>
      <c r="J1901" s="83"/>
      <c r="K1901" s="83"/>
      <c r="L1901" s="83"/>
    </row>
    <row r="1902" ht="15.0" customHeight="1">
      <c r="A1902" s="81"/>
      <c r="B1902" s="83"/>
      <c r="C1902" s="84" t="s">
        <v>4099</v>
      </c>
      <c r="D1902" s="85" t="s">
        <v>34</v>
      </c>
      <c r="E1902" s="83" t="s">
        <v>49</v>
      </c>
      <c r="F1902" s="83"/>
      <c r="G1902" s="83" t="s">
        <v>5111</v>
      </c>
      <c r="H1902" s="83"/>
      <c r="I1902" s="83">
        <f t="shared" si="1"/>
        <v>1</v>
      </c>
      <c r="J1902" s="83"/>
      <c r="K1902" s="83"/>
      <c r="L1902" s="83"/>
    </row>
    <row r="1903" ht="15.0" customHeight="1">
      <c r="A1903" s="81"/>
      <c r="B1903" s="83"/>
      <c r="C1903" s="84" t="s">
        <v>4169</v>
      </c>
      <c r="D1903" s="85" t="s">
        <v>34</v>
      </c>
      <c r="E1903" s="83" t="s">
        <v>49</v>
      </c>
      <c r="F1903" s="83"/>
      <c r="G1903" s="83" t="s">
        <v>5111</v>
      </c>
      <c r="H1903" s="83"/>
      <c r="I1903" s="83">
        <f t="shared" si="1"/>
        <v>1</v>
      </c>
      <c r="J1903" s="83"/>
      <c r="K1903" s="83"/>
      <c r="L1903" s="83"/>
    </row>
    <row r="1904" ht="15.0" customHeight="1">
      <c r="A1904" s="81"/>
      <c r="B1904" s="83"/>
      <c r="C1904" s="84" t="s">
        <v>4132</v>
      </c>
      <c r="D1904" s="85" t="s">
        <v>34</v>
      </c>
      <c r="E1904" s="83" t="s">
        <v>49</v>
      </c>
      <c r="F1904" s="83"/>
      <c r="G1904" s="83" t="s">
        <v>5111</v>
      </c>
      <c r="H1904" s="83"/>
      <c r="I1904" s="83">
        <f t="shared" si="1"/>
        <v>1</v>
      </c>
      <c r="J1904" s="83"/>
      <c r="K1904" s="83"/>
      <c r="L1904" s="83"/>
    </row>
    <row r="1905" ht="15.0" customHeight="1">
      <c r="A1905" s="81"/>
      <c r="B1905" s="83"/>
      <c r="C1905" s="84" t="s">
        <v>5036</v>
      </c>
      <c r="D1905" s="85" t="s">
        <v>34</v>
      </c>
      <c r="E1905" s="83" t="s">
        <v>49</v>
      </c>
      <c r="F1905" s="83"/>
      <c r="G1905" s="83"/>
      <c r="H1905" s="83" t="s">
        <v>5111</v>
      </c>
      <c r="I1905" s="83">
        <f t="shared" si="1"/>
        <v>1</v>
      </c>
      <c r="J1905" s="83"/>
      <c r="K1905" s="83"/>
      <c r="L1905" s="83"/>
    </row>
    <row r="1906" ht="15.0" customHeight="1">
      <c r="A1906" s="81"/>
      <c r="B1906" s="83"/>
      <c r="C1906" s="84" t="s">
        <v>2374</v>
      </c>
      <c r="D1906" s="85" t="s">
        <v>34</v>
      </c>
      <c r="E1906" s="83" t="s">
        <v>49</v>
      </c>
      <c r="F1906" s="83" t="s">
        <v>5111</v>
      </c>
      <c r="G1906" s="83"/>
      <c r="H1906" s="83"/>
      <c r="I1906" s="83">
        <f t="shared" si="1"/>
        <v>1</v>
      </c>
      <c r="J1906" s="83"/>
      <c r="K1906" s="83"/>
      <c r="L1906" s="83"/>
    </row>
    <row r="1907" ht="15.0" customHeight="1">
      <c r="A1907" s="81"/>
      <c r="B1907" s="83"/>
      <c r="C1907" s="84" t="s">
        <v>2308</v>
      </c>
      <c r="D1907" s="85" t="s">
        <v>34</v>
      </c>
      <c r="E1907" s="83" t="s">
        <v>49</v>
      </c>
      <c r="F1907" s="83" t="s">
        <v>5111</v>
      </c>
      <c r="G1907" s="83"/>
      <c r="H1907" s="83"/>
      <c r="I1907" s="83">
        <f t="shared" si="1"/>
        <v>1</v>
      </c>
      <c r="J1907" s="83"/>
      <c r="K1907" s="83"/>
      <c r="L1907" s="83"/>
    </row>
    <row r="1908" ht="15.0" customHeight="1">
      <c r="A1908" s="81"/>
      <c r="B1908" s="83"/>
      <c r="C1908" s="84" t="s">
        <v>4066</v>
      </c>
      <c r="D1908" s="85" t="s">
        <v>34</v>
      </c>
      <c r="E1908" s="83" t="s">
        <v>49</v>
      </c>
      <c r="F1908" s="83"/>
      <c r="G1908" s="83" t="s">
        <v>5111</v>
      </c>
      <c r="H1908" s="83"/>
      <c r="I1908" s="83">
        <f t="shared" si="1"/>
        <v>1</v>
      </c>
      <c r="J1908" s="83"/>
      <c r="K1908" s="83"/>
      <c r="L1908" s="83"/>
    </row>
    <row r="1909" ht="15.0" customHeight="1">
      <c r="A1909" s="81"/>
      <c r="B1909" s="83"/>
      <c r="C1909" s="84" t="s">
        <v>2392</v>
      </c>
      <c r="D1909" s="85" t="s">
        <v>2393</v>
      </c>
      <c r="E1909" s="83" t="s">
        <v>47</v>
      </c>
      <c r="F1909" s="83" t="s">
        <v>5111</v>
      </c>
      <c r="G1909" s="83"/>
      <c r="H1909" s="83"/>
      <c r="I1909" s="83">
        <f t="shared" si="1"/>
        <v>1</v>
      </c>
      <c r="J1909" s="83"/>
      <c r="K1909" s="83"/>
      <c r="L1909" s="83"/>
    </row>
    <row r="1910" ht="15.0" customHeight="1">
      <c r="A1910" s="81"/>
      <c r="B1910" s="83"/>
      <c r="C1910" s="84" t="s">
        <v>2395</v>
      </c>
      <c r="D1910" s="85" t="s">
        <v>2393</v>
      </c>
      <c r="E1910" s="83" t="s">
        <v>47</v>
      </c>
      <c r="F1910" s="83" t="s">
        <v>5111</v>
      </c>
      <c r="G1910" s="83"/>
      <c r="H1910" s="83"/>
      <c r="I1910" s="83">
        <f t="shared" si="1"/>
        <v>1</v>
      </c>
      <c r="J1910" s="83"/>
      <c r="K1910" s="83"/>
      <c r="L1910" s="83"/>
    </row>
    <row r="1911" ht="15.0" customHeight="1">
      <c r="A1911" s="81"/>
      <c r="B1911" s="83"/>
      <c r="C1911" s="84" t="s">
        <v>4173</v>
      </c>
      <c r="D1911" s="85" t="s">
        <v>2393</v>
      </c>
      <c r="E1911" s="83" t="s">
        <v>47</v>
      </c>
      <c r="F1911" s="83"/>
      <c r="G1911" s="83" t="s">
        <v>5111</v>
      </c>
      <c r="H1911" s="83"/>
      <c r="I1911" s="83">
        <f t="shared" si="1"/>
        <v>1</v>
      </c>
      <c r="J1911" s="83"/>
      <c r="K1911" s="83"/>
      <c r="L1911" s="83"/>
    </row>
    <row r="1912" ht="15.0" customHeight="1">
      <c r="A1912" s="81"/>
      <c r="B1912" s="83"/>
      <c r="C1912" s="84" t="s">
        <v>2407</v>
      </c>
      <c r="D1912" s="85" t="s">
        <v>2393</v>
      </c>
      <c r="E1912" s="83" t="s">
        <v>47</v>
      </c>
      <c r="F1912" s="83" t="s">
        <v>5111</v>
      </c>
      <c r="G1912" s="83"/>
      <c r="H1912" s="83"/>
      <c r="I1912" s="83">
        <f t="shared" si="1"/>
        <v>1</v>
      </c>
      <c r="J1912" s="83"/>
      <c r="K1912" s="83"/>
      <c r="L1912" s="83"/>
    </row>
    <row r="1913" ht="15.0" customHeight="1">
      <c r="A1913" s="81"/>
      <c r="B1913" s="83"/>
      <c r="C1913" s="84" t="s">
        <v>4175</v>
      </c>
      <c r="D1913" s="85" t="s">
        <v>2393</v>
      </c>
      <c r="E1913" s="83" t="s">
        <v>47</v>
      </c>
      <c r="F1913" s="83"/>
      <c r="G1913" s="83" t="s">
        <v>5111</v>
      </c>
      <c r="H1913" s="83"/>
      <c r="I1913" s="83">
        <f t="shared" si="1"/>
        <v>1</v>
      </c>
      <c r="J1913" s="83"/>
      <c r="K1913" s="83"/>
      <c r="L1913" s="83"/>
    </row>
    <row r="1914" ht="15.0" customHeight="1">
      <c r="A1914" s="81"/>
      <c r="B1914" s="83"/>
      <c r="C1914" s="84" t="s">
        <v>4171</v>
      </c>
      <c r="D1914" s="85" t="s">
        <v>2393</v>
      </c>
      <c r="E1914" s="83" t="s">
        <v>47</v>
      </c>
      <c r="F1914" s="83"/>
      <c r="G1914" s="83" t="s">
        <v>5111</v>
      </c>
      <c r="H1914" s="83"/>
      <c r="I1914" s="83">
        <f t="shared" si="1"/>
        <v>1</v>
      </c>
      <c r="J1914" s="83"/>
      <c r="K1914" s="83"/>
      <c r="L1914" s="83"/>
    </row>
    <row r="1915" ht="15.0" customHeight="1">
      <c r="A1915" s="81"/>
      <c r="B1915" s="83"/>
      <c r="C1915" s="84" t="s">
        <v>2399</v>
      </c>
      <c r="D1915" s="85" t="s">
        <v>2393</v>
      </c>
      <c r="E1915" s="83" t="s">
        <v>47</v>
      </c>
      <c r="F1915" s="83" t="s">
        <v>5111</v>
      </c>
      <c r="G1915" s="83"/>
      <c r="H1915" s="83"/>
      <c r="I1915" s="83">
        <f t="shared" si="1"/>
        <v>1</v>
      </c>
      <c r="J1915" s="83"/>
      <c r="K1915" s="83"/>
      <c r="L1915" s="83"/>
    </row>
    <row r="1916" ht="15.0" customHeight="1">
      <c r="A1916" s="81"/>
      <c r="B1916" s="83"/>
      <c r="C1916" s="84" t="s">
        <v>2405</v>
      </c>
      <c r="D1916" s="85" t="s">
        <v>2393</v>
      </c>
      <c r="E1916" s="83" t="s">
        <v>47</v>
      </c>
      <c r="F1916" s="83" t="s">
        <v>5111</v>
      </c>
      <c r="G1916" s="83"/>
      <c r="H1916" s="83"/>
      <c r="I1916" s="83">
        <f t="shared" si="1"/>
        <v>1</v>
      </c>
      <c r="J1916" s="83"/>
      <c r="K1916" s="83"/>
      <c r="L1916" s="83"/>
    </row>
    <row r="1917" ht="15.0" customHeight="1">
      <c r="A1917" s="81"/>
      <c r="B1917" s="83"/>
      <c r="C1917" s="84" t="s">
        <v>2397</v>
      </c>
      <c r="D1917" s="85" t="s">
        <v>2393</v>
      </c>
      <c r="E1917" s="83" t="s">
        <v>47</v>
      </c>
      <c r="F1917" s="83" t="s">
        <v>5111</v>
      </c>
      <c r="G1917" s="83"/>
      <c r="H1917" s="83"/>
      <c r="I1917" s="83">
        <f t="shared" si="1"/>
        <v>1</v>
      </c>
      <c r="J1917" s="83"/>
      <c r="K1917" s="83"/>
      <c r="L1917" s="83"/>
    </row>
    <row r="1918" ht="15.0" customHeight="1">
      <c r="A1918" s="81"/>
      <c r="B1918" s="83"/>
      <c r="C1918" s="84" t="s">
        <v>2401</v>
      </c>
      <c r="D1918" s="85" t="s">
        <v>2393</v>
      </c>
      <c r="E1918" s="83" t="s">
        <v>47</v>
      </c>
      <c r="F1918" s="83" t="s">
        <v>5111</v>
      </c>
      <c r="G1918" s="83"/>
      <c r="H1918" s="83"/>
      <c r="I1918" s="83">
        <f t="shared" si="1"/>
        <v>1</v>
      </c>
      <c r="J1918" s="83"/>
      <c r="K1918" s="83"/>
      <c r="L1918" s="83"/>
    </row>
    <row r="1919" ht="15.0" customHeight="1">
      <c r="A1919" s="81"/>
      <c r="B1919" s="83"/>
      <c r="C1919" s="84" t="s">
        <v>4177</v>
      </c>
      <c r="D1919" s="85" t="s">
        <v>2393</v>
      </c>
      <c r="E1919" s="83" t="s">
        <v>47</v>
      </c>
      <c r="F1919" s="83"/>
      <c r="G1919" s="83" t="s">
        <v>5111</v>
      </c>
      <c r="H1919" s="83"/>
      <c r="I1919" s="83">
        <f t="shared" si="1"/>
        <v>1</v>
      </c>
      <c r="J1919" s="83"/>
      <c r="K1919" s="83"/>
      <c r="L1919" s="83"/>
    </row>
    <row r="1920" ht="15.0" customHeight="1">
      <c r="A1920" s="81"/>
      <c r="B1920" s="83"/>
      <c r="C1920" s="84" t="s">
        <v>2403</v>
      </c>
      <c r="D1920" s="85" t="s">
        <v>2393</v>
      </c>
      <c r="E1920" s="83" t="s">
        <v>47</v>
      </c>
      <c r="F1920" s="83" t="s">
        <v>5111</v>
      </c>
      <c r="G1920" s="83"/>
      <c r="H1920" s="83"/>
      <c r="I1920" s="83">
        <f t="shared" si="1"/>
        <v>1</v>
      </c>
      <c r="J1920" s="83"/>
      <c r="K1920" s="83"/>
      <c r="L1920" s="83"/>
    </row>
    <row r="1921" ht="15.0" customHeight="1">
      <c r="A1921" s="81"/>
      <c r="B1921" s="83"/>
      <c r="C1921" s="84" t="s">
        <v>2416</v>
      </c>
      <c r="D1921" s="85" t="s">
        <v>2410</v>
      </c>
      <c r="E1921" s="83" t="s">
        <v>47</v>
      </c>
      <c r="F1921" s="83" t="s">
        <v>5111</v>
      </c>
      <c r="G1921" s="83"/>
      <c r="H1921" s="83"/>
      <c r="I1921" s="83">
        <f t="shared" si="1"/>
        <v>1</v>
      </c>
      <c r="J1921" s="83"/>
      <c r="K1921" s="83"/>
      <c r="L1921" s="83"/>
    </row>
    <row r="1922" ht="21.75" customHeight="1">
      <c r="A1922" s="81"/>
      <c r="B1922" s="83"/>
      <c r="C1922" s="84" t="s">
        <v>2409</v>
      </c>
      <c r="D1922" s="85" t="s">
        <v>2410</v>
      </c>
      <c r="E1922" s="83" t="s">
        <v>47</v>
      </c>
      <c r="F1922" s="83" t="s">
        <v>5111</v>
      </c>
      <c r="G1922" s="83"/>
      <c r="H1922" s="83"/>
      <c r="I1922" s="83">
        <f t="shared" si="1"/>
        <v>1</v>
      </c>
      <c r="J1922" s="83"/>
      <c r="K1922" s="83"/>
      <c r="L1922" s="83"/>
    </row>
    <row r="1923" ht="15.0" customHeight="1">
      <c r="A1923" s="81"/>
      <c r="B1923" s="83"/>
      <c r="C1923" s="84" t="s">
        <v>2414</v>
      </c>
      <c r="D1923" s="85" t="s">
        <v>2410</v>
      </c>
      <c r="E1923" s="83" t="s">
        <v>47</v>
      </c>
      <c r="F1923" s="83" t="s">
        <v>5111</v>
      </c>
      <c r="G1923" s="83"/>
      <c r="H1923" s="83"/>
      <c r="I1923" s="83">
        <f t="shared" si="1"/>
        <v>1</v>
      </c>
      <c r="J1923" s="83"/>
      <c r="K1923" s="83"/>
      <c r="L1923" s="83"/>
    </row>
    <row r="1924" ht="21.75" customHeight="1">
      <c r="A1924" s="81"/>
      <c r="B1924" s="83"/>
      <c r="C1924" s="84" t="s">
        <v>2412</v>
      </c>
      <c r="D1924" s="85" t="s">
        <v>2410</v>
      </c>
      <c r="E1924" s="83" t="s">
        <v>47</v>
      </c>
      <c r="F1924" s="83" t="s">
        <v>5111</v>
      </c>
      <c r="G1924" s="83"/>
      <c r="H1924" s="83"/>
      <c r="I1924" s="83">
        <f t="shared" si="1"/>
        <v>1</v>
      </c>
      <c r="J1924" s="83"/>
      <c r="K1924" s="83"/>
      <c r="L1924" s="83"/>
    </row>
    <row r="1925" ht="15.0" customHeight="1">
      <c r="A1925" s="81"/>
      <c r="B1925" s="83"/>
      <c r="C1925" s="84" t="s">
        <v>2418</v>
      </c>
      <c r="D1925" s="85" t="s">
        <v>2410</v>
      </c>
      <c r="E1925" s="83" t="s">
        <v>47</v>
      </c>
      <c r="F1925" s="83" t="s">
        <v>5111</v>
      </c>
      <c r="G1925" s="83"/>
      <c r="H1925" s="83"/>
      <c r="I1925" s="83">
        <f t="shared" si="1"/>
        <v>1</v>
      </c>
      <c r="J1925" s="83"/>
      <c r="K1925" s="83"/>
      <c r="L1925" s="83"/>
    </row>
    <row r="1926" ht="15.0" customHeight="1">
      <c r="A1926" s="81"/>
      <c r="B1926" s="83"/>
      <c r="C1926" s="84" t="s">
        <v>2423</v>
      </c>
      <c r="D1926" s="85" t="s">
        <v>2421</v>
      </c>
      <c r="E1926" s="83" t="s">
        <v>45</v>
      </c>
      <c r="F1926" s="83" t="s">
        <v>5111</v>
      </c>
      <c r="G1926" s="83"/>
      <c r="H1926" s="83"/>
      <c r="I1926" s="83">
        <f t="shared" si="1"/>
        <v>1</v>
      </c>
      <c r="J1926" s="83"/>
      <c r="K1926" s="83"/>
      <c r="L1926" s="83"/>
    </row>
    <row r="1927" ht="15.0" customHeight="1">
      <c r="A1927" s="81"/>
      <c r="B1927" s="83"/>
      <c r="C1927" s="84" t="s">
        <v>4183</v>
      </c>
      <c r="D1927" s="85" t="s">
        <v>2421</v>
      </c>
      <c r="E1927" s="83" t="s">
        <v>45</v>
      </c>
      <c r="F1927" s="83"/>
      <c r="G1927" s="83" t="s">
        <v>5111</v>
      </c>
      <c r="H1927" s="83"/>
      <c r="I1927" s="83">
        <f t="shared" si="1"/>
        <v>1</v>
      </c>
      <c r="J1927" s="83"/>
      <c r="K1927" s="83"/>
      <c r="L1927" s="83"/>
    </row>
    <row r="1928" ht="15.0" customHeight="1">
      <c r="A1928" s="81"/>
      <c r="B1928" s="83"/>
      <c r="C1928" s="84" t="s">
        <v>2420</v>
      </c>
      <c r="D1928" s="85" t="s">
        <v>2421</v>
      </c>
      <c r="E1928" s="83" t="s">
        <v>45</v>
      </c>
      <c r="F1928" s="83" t="s">
        <v>5111</v>
      </c>
      <c r="G1928" s="83"/>
      <c r="H1928" s="83"/>
      <c r="I1928" s="83">
        <f t="shared" si="1"/>
        <v>1</v>
      </c>
      <c r="J1928" s="83"/>
      <c r="K1928" s="83"/>
      <c r="L1928" s="83"/>
    </row>
    <row r="1929" ht="15.0" customHeight="1">
      <c r="A1929" s="81"/>
      <c r="B1929" s="83"/>
      <c r="C1929" s="84" t="s">
        <v>4179</v>
      </c>
      <c r="D1929" s="85" t="s">
        <v>2421</v>
      </c>
      <c r="E1929" s="83" t="s">
        <v>45</v>
      </c>
      <c r="F1929" s="83"/>
      <c r="G1929" s="83" t="s">
        <v>5111</v>
      </c>
      <c r="H1929" s="83"/>
      <c r="I1929" s="83">
        <f t="shared" si="1"/>
        <v>1</v>
      </c>
      <c r="J1929" s="83"/>
      <c r="K1929" s="83"/>
      <c r="L1929" s="83"/>
    </row>
    <row r="1930" ht="15.0" customHeight="1">
      <c r="A1930" s="81"/>
      <c r="B1930" s="83"/>
      <c r="C1930" s="84" t="s">
        <v>4181</v>
      </c>
      <c r="D1930" s="85" t="s">
        <v>2421</v>
      </c>
      <c r="E1930" s="83" t="s">
        <v>45</v>
      </c>
      <c r="F1930" s="83"/>
      <c r="G1930" s="83" t="s">
        <v>5111</v>
      </c>
      <c r="H1930" s="83"/>
      <c r="I1930" s="83">
        <f t="shared" si="1"/>
        <v>1</v>
      </c>
      <c r="J1930" s="83"/>
      <c r="K1930" s="83"/>
      <c r="L1930" s="83"/>
    </row>
    <row r="1931" ht="21.75" customHeight="1">
      <c r="A1931" s="81"/>
      <c r="B1931" s="83"/>
      <c r="C1931" s="84" t="s">
        <v>2425</v>
      </c>
      <c r="D1931" s="85" t="s">
        <v>2421</v>
      </c>
      <c r="E1931" s="83" t="s">
        <v>45</v>
      </c>
      <c r="F1931" s="83" t="s">
        <v>5111</v>
      </c>
      <c r="G1931" s="83"/>
      <c r="H1931" s="83"/>
      <c r="I1931" s="83">
        <f t="shared" si="1"/>
        <v>1</v>
      </c>
      <c r="J1931" s="83"/>
      <c r="K1931" s="83"/>
      <c r="L1931" s="83"/>
    </row>
    <row r="1932" ht="15.0" customHeight="1">
      <c r="A1932" s="81"/>
      <c r="B1932" s="83"/>
      <c r="C1932" s="84" t="s">
        <v>2427</v>
      </c>
      <c r="D1932" s="85" t="s">
        <v>2428</v>
      </c>
      <c r="E1932" s="83" t="s">
        <v>52</v>
      </c>
      <c r="F1932" s="83" t="s">
        <v>5111</v>
      </c>
      <c r="G1932" s="83"/>
      <c r="H1932" s="83"/>
      <c r="I1932" s="83">
        <f t="shared" si="1"/>
        <v>1</v>
      </c>
      <c r="J1932" s="83"/>
      <c r="K1932" s="83"/>
      <c r="L1932" s="83"/>
    </row>
    <row r="1933" ht="15.0" customHeight="1">
      <c r="A1933" s="81"/>
      <c r="B1933" s="83"/>
      <c r="C1933" s="84" t="s">
        <v>2430</v>
      </c>
      <c r="D1933" s="85" t="s">
        <v>2428</v>
      </c>
      <c r="E1933" s="83" t="s">
        <v>52</v>
      </c>
      <c r="F1933" s="83" t="s">
        <v>5111</v>
      </c>
      <c r="G1933" s="83"/>
      <c r="H1933" s="83"/>
      <c r="I1933" s="83">
        <f t="shared" si="1"/>
        <v>1</v>
      </c>
      <c r="J1933" s="83"/>
      <c r="K1933" s="83"/>
      <c r="L1933" s="83"/>
    </row>
    <row r="1934" ht="21.75" customHeight="1">
      <c r="A1934" s="81"/>
      <c r="B1934" s="83"/>
      <c r="C1934" s="84" t="s">
        <v>2432</v>
      </c>
      <c r="D1934" s="85" t="s">
        <v>2428</v>
      </c>
      <c r="E1934" s="83" t="s">
        <v>52</v>
      </c>
      <c r="F1934" s="83" t="s">
        <v>5111</v>
      </c>
      <c r="G1934" s="83"/>
      <c r="H1934" s="83"/>
      <c r="I1934" s="83">
        <f t="shared" si="1"/>
        <v>1</v>
      </c>
      <c r="J1934" s="83"/>
      <c r="K1934" s="83"/>
      <c r="L1934" s="83"/>
    </row>
    <row r="1935" ht="15.0" customHeight="1">
      <c r="A1935" s="81"/>
      <c r="B1935" s="83"/>
      <c r="C1935" s="84" t="s">
        <v>2453</v>
      </c>
      <c r="D1935" s="85" t="s">
        <v>2435</v>
      </c>
      <c r="E1935" s="83" t="s">
        <v>49</v>
      </c>
      <c r="F1935" s="83" t="s">
        <v>5111</v>
      </c>
      <c r="G1935" s="83"/>
      <c r="H1935" s="83"/>
      <c r="I1935" s="83">
        <f t="shared" si="1"/>
        <v>1</v>
      </c>
      <c r="J1935" s="83"/>
      <c r="K1935" s="83"/>
      <c r="L1935" s="83"/>
    </row>
    <row r="1936" ht="15.0" customHeight="1">
      <c r="A1936" s="81"/>
      <c r="B1936" s="83"/>
      <c r="C1936" s="84" t="s">
        <v>2437</v>
      </c>
      <c r="D1936" s="85" t="s">
        <v>2435</v>
      </c>
      <c r="E1936" s="83" t="s">
        <v>49</v>
      </c>
      <c r="F1936" s="83" t="s">
        <v>5111</v>
      </c>
      <c r="G1936" s="83"/>
      <c r="H1936" s="83"/>
      <c r="I1936" s="83">
        <f t="shared" si="1"/>
        <v>1</v>
      </c>
      <c r="J1936" s="83"/>
      <c r="K1936" s="83"/>
      <c r="L1936" s="83"/>
    </row>
    <row r="1937" ht="15.0" customHeight="1">
      <c r="A1937" s="81"/>
      <c r="B1937" s="83"/>
      <c r="C1937" s="84" t="s">
        <v>4191</v>
      </c>
      <c r="D1937" s="85" t="s">
        <v>2435</v>
      </c>
      <c r="E1937" s="83" t="s">
        <v>49</v>
      </c>
      <c r="F1937" s="83"/>
      <c r="G1937" s="83" t="s">
        <v>5111</v>
      </c>
      <c r="H1937" s="83"/>
      <c r="I1937" s="83">
        <f t="shared" si="1"/>
        <v>1</v>
      </c>
      <c r="J1937" s="83"/>
      <c r="K1937" s="83"/>
      <c r="L1937" s="83"/>
    </row>
    <row r="1938" ht="15.0" customHeight="1">
      <c r="A1938" s="81"/>
      <c r="B1938" s="83"/>
      <c r="C1938" s="84" t="s">
        <v>2447</v>
      </c>
      <c r="D1938" s="85" t="s">
        <v>2435</v>
      </c>
      <c r="E1938" s="83" t="s">
        <v>49</v>
      </c>
      <c r="F1938" s="83" t="s">
        <v>5111</v>
      </c>
      <c r="G1938" s="83"/>
      <c r="H1938" s="83"/>
      <c r="I1938" s="83">
        <f t="shared" si="1"/>
        <v>1</v>
      </c>
      <c r="J1938" s="83"/>
      <c r="K1938" s="83"/>
      <c r="L1938" s="83"/>
    </row>
    <row r="1939" ht="15.0" customHeight="1">
      <c r="A1939" s="81"/>
      <c r="B1939" s="83"/>
      <c r="C1939" s="84" t="s">
        <v>2459</v>
      </c>
      <c r="D1939" s="85" t="s">
        <v>2435</v>
      </c>
      <c r="E1939" s="83" t="s">
        <v>49</v>
      </c>
      <c r="F1939" s="83" t="s">
        <v>5111</v>
      </c>
      <c r="G1939" s="83"/>
      <c r="H1939" s="83"/>
      <c r="I1939" s="83">
        <f t="shared" si="1"/>
        <v>1</v>
      </c>
      <c r="J1939" s="83"/>
      <c r="K1939" s="83"/>
      <c r="L1939" s="83"/>
    </row>
    <row r="1940" ht="15.0" customHeight="1">
      <c r="A1940" s="81"/>
      <c r="B1940" s="83"/>
      <c r="C1940" s="84" t="s">
        <v>4187</v>
      </c>
      <c r="D1940" s="85" t="s">
        <v>2435</v>
      </c>
      <c r="E1940" s="83" t="s">
        <v>49</v>
      </c>
      <c r="F1940" s="83"/>
      <c r="G1940" s="83" t="s">
        <v>5111</v>
      </c>
      <c r="H1940" s="83"/>
      <c r="I1940" s="83">
        <f t="shared" si="1"/>
        <v>1</v>
      </c>
      <c r="J1940" s="83"/>
      <c r="K1940" s="83"/>
      <c r="L1940" s="83"/>
    </row>
    <row r="1941" ht="15.0" customHeight="1">
      <c r="A1941" s="81"/>
      <c r="B1941" s="83"/>
      <c r="C1941" s="84" t="s">
        <v>2439</v>
      </c>
      <c r="D1941" s="85" t="s">
        <v>2435</v>
      </c>
      <c r="E1941" s="83" t="s">
        <v>49</v>
      </c>
      <c r="F1941" s="83" t="s">
        <v>5111</v>
      </c>
      <c r="G1941" s="83"/>
      <c r="H1941" s="83"/>
      <c r="I1941" s="83">
        <f t="shared" si="1"/>
        <v>1</v>
      </c>
      <c r="J1941" s="83"/>
      <c r="K1941" s="83"/>
      <c r="L1941" s="83"/>
    </row>
    <row r="1942" ht="15.0" customHeight="1">
      <c r="A1942" s="81"/>
      <c r="B1942" s="83"/>
      <c r="C1942" s="84" t="s">
        <v>2457</v>
      </c>
      <c r="D1942" s="85" t="s">
        <v>2435</v>
      </c>
      <c r="E1942" s="83" t="s">
        <v>49</v>
      </c>
      <c r="F1942" s="83" t="s">
        <v>5111</v>
      </c>
      <c r="G1942" s="83"/>
      <c r="H1942" s="83"/>
      <c r="I1942" s="83">
        <f t="shared" si="1"/>
        <v>1</v>
      </c>
      <c r="J1942" s="83"/>
      <c r="K1942" s="83"/>
      <c r="L1942" s="83"/>
    </row>
    <row r="1943" ht="15.0" customHeight="1">
      <c r="A1943" s="81"/>
      <c r="B1943" s="83"/>
      <c r="C1943" s="84" t="s">
        <v>2445</v>
      </c>
      <c r="D1943" s="85" t="s">
        <v>2435</v>
      </c>
      <c r="E1943" s="83" t="s">
        <v>49</v>
      </c>
      <c r="F1943" s="83" t="s">
        <v>5111</v>
      </c>
      <c r="G1943" s="83"/>
      <c r="H1943" s="83"/>
      <c r="I1943" s="83">
        <f t="shared" si="1"/>
        <v>1</v>
      </c>
      <c r="J1943" s="83"/>
      <c r="K1943" s="83"/>
      <c r="L1943" s="83"/>
    </row>
    <row r="1944" ht="15.0" customHeight="1">
      <c r="A1944" s="81"/>
      <c r="B1944" s="83"/>
      <c r="C1944" s="84" t="s">
        <v>4193</v>
      </c>
      <c r="D1944" s="85" t="s">
        <v>2435</v>
      </c>
      <c r="E1944" s="83" t="s">
        <v>49</v>
      </c>
      <c r="F1944" s="83"/>
      <c r="G1944" s="83" t="s">
        <v>5111</v>
      </c>
      <c r="H1944" s="83"/>
      <c r="I1944" s="83">
        <f t="shared" si="1"/>
        <v>1</v>
      </c>
      <c r="J1944" s="83"/>
      <c r="K1944" s="83"/>
      <c r="L1944" s="83"/>
    </row>
    <row r="1945" ht="15.0" customHeight="1">
      <c r="A1945" s="81"/>
      <c r="B1945" s="83"/>
      <c r="C1945" s="84" t="s">
        <v>4195</v>
      </c>
      <c r="D1945" s="85" t="s">
        <v>2435</v>
      </c>
      <c r="E1945" s="83" t="s">
        <v>49</v>
      </c>
      <c r="F1945" s="83"/>
      <c r="G1945" s="83" t="s">
        <v>5111</v>
      </c>
      <c r="H1945" s="83"/>
      <c r="I1945" s="83">
        <f t="shared" si="1"/>
        <v>1</v>
      </c>
      <c r="J1945" s="83"/>
      <c r="K1945" s="83"/>
      <c r="L1945" s="83"/>
    </row>
    <row r="1946" ht="15.0" customHeight="1">
      <c r="A1946" s="81"/>
      <c r="B1946" s="83"/>
      <c r="C1946" s="84" t="s">
        <v>2449</v>
      </c>
      <c r="D1946" s="85" t="s">
        <v>2435</v>
      </c>
      <c r="E1946" s="83" t="s">
        <v>49</v>
      </c>
      <c r="F1946" s="83" t="s">
        <v>5111</v>
      </c>
      <c r="G1946" s="83"/>
      <c r="H1946" s="83"/>
      <c r="I1946" s="83">
        <f t="shared" si="1"/>
        <v>1</v>
      </c>
      <c r="J1946" s="83"/>
      <c r="K1946" s="83"/>
      <c r="L1946" s="83"/>
    </row>
    <row r="1947" ht="15.0" customHeight="1">
      <c r="A1947" s="81"/>
      <c r="B1947" s="83"/>
      <c r="C1947" s="84" t="s">
        <v>2455</v>
      </c>
      <c r="D1947" s="85" t="s">
        <v>2435</v>
      </c>
      <c r="E1947" s="83" t="s">
        <v>49</v>
      </c>
      <c r="F1947" s="83" t="s">
        <v>5111</v>
      </c>
      <c r="G1947" s="83"/>
      <c r="H1947" s="83"/>
      <c r="I1947" s="83">
        <f t="shared" si="1"/>
        <v>1</v>
      </c>
      <c r="J1947" s="83"/>
      <c r="K1947" s="83"/>
      <c r="L1947" s="83"/>
    </row>
    <row r="1948" ht="15.0" customHeight="1">
      <c r="A1948" s="81"/>
      <c r="B1948" s="83"/>
      <c r="C1948" s="84" t="s">
        <v>2451</v>
      </c>
      <c r="D1948" s="85" t="s">
        <v>2435</v>
      </c>
      <c r="E1948" s="83" t="s">
        <v>49</v>
      </c>
      <c r="F1948" s="83" t="s">
        <v>5111</v>
      </c>
      <c r="G1948" s="83"/>
      <c r="H1948" s="83"/>
      <c r="I1948" s="83">
        <f t="shared" si="1"/>
        <v>1</v>
      </c>
      <c r="J1948" s="83"/>
      <c r="K1948" s="83"/>
      <c r="L1948" s="83"/>
    </row>
    <row r="1949" ht="15.0" customHeight="1">
      <c r="A1949" s="81"/>
      <c r="B1949" s="83"/>
      <c r="C1949" s="84" t="s">
        <v>4197</v>
      </c>
      <c r="D1949" s="85" t="s">
        <v>2435</v>
      </c>
      <c r="E1949" s="83" t="s">
        <v>49</v>
      </c>
      <c r="F1949" s="83"/>
      <c r="G1949" s="83" t="s">
        <v>5111</v>
      </c>
      <c r="H1949" s="83"/>
      <c r="I1949" s="83">
        <f t="shared" si="1"/>
        <v>1</v>
      </c>
      <c r="J1949" s="83"/>
      <c r="K1949" s="83"/>
      <c r="L1949" s="83"/>
    </row>
    <row r="1950" ht="15.0" customHeight="1">
      <c r="A1950" s="81"/>
      <c r="B1950" s="83"/>
      <c r="C1950" s="84" t="s">
        <v>5039</v>
      </c>
      <c r="D1950" s="85" t="s">
        <v>2435</v>
      </c>
      <c r="E1950" s="83" t="s">
        <v>49</v>
      </c>
      <c r="F1950" s="83"/>
      <c r="G1950" s="83"/>
      <c r="H1950" s="83" t="s">
        <v>5111</v>
      </c>
      <c r="I1950" s="83">
        <f t="shared" si="1"/>
        <v>1</v>
      </c>
      <c r="J1950" s="83"/>
      <c r="K1950" s="83"/>
      <c r="L1950" s="83"/>
    </row>
    <row r="1951" ht="15.0" customHeight="1">
      <c r="A1951" s="81"/>
      <c r="B1951" s="83"/>
      <c r="C1951" s="84" t="s">
        <v>2441</v>
      </c>
      <c r="D1951" s="85" t="s">
        <v>2435</v>
      </c>
      <c r="E1951" s="83" t="s">
        <v>49</v>
      </c>
      <c r="F1951" s="83" t="s">
        <v>5111</v>
      </c>
      <c r="G1951" s="83"/>
      <c r="H1951" s="83"/>
      <c r="I1951" s="83">
        <f t="shared" si="1"/>
        <v>1</v>
      </c>
      <c r="J1951" s="83"/>
      <c r="K1951" s="83"/>
      <c r="L1951" s="83"/>
    </row>
    <row r="1952" ht="15.0" customHeight="1">
      <c r="A1952" s="81"/>
      <c r="B1952" s="83"/>
      <c r="C1952" s="84" t="s">
        <v>2434</v>
      </c>
      <c r="D1952" s="85" t="s">
        <v>2435</v>
      </c>
      <c r="E1952" s="83" t="s">
        <v>49</v>
      </c>
      <c r="F1952" s="83" t="s">
        <v>5111</v>
      </c>
      <c r="G1952" s="83"/>
      <c r="H1952" s="83"/>
      <c r="I1952" s="83">
        <f t="shared" si="1"/>
        <v>1</v>
      </c>
      <c r="J1952" s="83"/>
      <c r="K1952" s="83"/>
      <c r="L1952" s="83"/>
    </row>
    <row r="1953" ht="15.0" customHeight="1">
      <c r="A1953" s="81"/>
      <c r="B1953" s="83"/>
      <c r="C1953" s="84" t="s">
        <v>2443</v>
      </c>
      <c r="D1953" s="85" t="s">
        <v>2435</v>
      </c>
      <c r="E1953" s="83" t="s">
        <v>49</v>
      </c>
      <c r="F1953" s="83" t="s">
        <v>5111</v>
      </c>
      <c r="G1953" s="83"/>
      <c r="H1953" s="83"/>
      <c r="I1953" s="83">
        <f t="shared" si="1"/>
        <v>1</v>
      </c>
      <c r="J1953" s="83"/>
      <c r="K1953" s="83"/>
      <c r="L1953" s="83"/>
    </row>
    <row r="1954" ht="15.0" customHeight="1">
      <c r="A1954" s="81"/>
      <c r="B1954" s="83"/>
      <c r="C1954" s="84" t="s">
        <v>4199</v>
      </c>
      <c r="D1954" s="85" t="s">
        <v>2435</v>
      </c>
      <c r="E1954" s="83" t="s">
        <v>49</v>
      </c>
      <c r="F1954" s="83"/>
      <c r="G1954" s="83" t="s">
        <v>5111</v>
      </c>
      <c r="H1954" s="83"/>
      <c r="I1954" s="83">
        <f t="shared" si="1"/>
        <v>1</v>
      </c>
      <c r="J1954" s="83"/>
      <c r="K1954" s="83"/>
      <c r="L1954" s="83"/>
    </row>
    <row r="1955" ht="15.0" customHeight="1">
      <c r="A1955" s="81"/>
      <c r="B1955" s="83"/>
      <c r="C1955" s="84" t="s">
        <v>4189</v>
      </c>
      <c r="D1955" s="85" t="s">
        <v>2435</v>
      </c>
      <c r="E1955" s="83" t="s">
        <v>49</v>
      </c>
      <c r="F1955" s="83"/>
      <c r="G1955" s="83" t="s">
        <v>5111</v>
      </c>
      <c r="H1955" s="83"/>
      <c r="I1955" s="83">
        <f t="shared" si="1"/>
        <v>1</v>
      </c>
      <c r="J1955" s="83"/>
      <c r="K1955" s="83"/>
      <c r="L1955" s="83"/>
    </row>
    <row r="1956" ht="15.0" customHeight="1">
      <c r="A1956" s="81"/>
      <c r="B1956" s="83"/>
      <c r="C1956" s="84" t="s">
        <v>4185</v>
      </c>
      <c r="D1956" s="85" t="s">
        <v>2435</v>
      </c>
      <c r="E1956" s="83" t="s">
        <v>49</v>
      </c>
      <c r="F1956" s="83"/>
      <c r="G1956" s="83" t="s">
        <v>5111</v>
      </c>
      <c r="H1956" s="83"/>
      <c r="I1956" s="83">
        <f t="shared" si="1"/>
        <v>1</v>
      </c>
      <c r="J1956" s="83"/>
      <c r="K1956" s="83"/>
      <c r="L1956" s="83"/>
    </row>
    <row r="1957" ht="15.0" customHeight="1">
      <c r="A1957" s="81"/>
      <c r="B1957" s="83"/>
      <c r="C1957" s="84" t="s">
        <v>2461</v>
      </c>
      <c r="D1957" s="85" t="s">
        <v>2462</v>
      </c>
      <c r="E1957" s="83" t="s">
        <v>49</v>
      </c>
      <c r="F1957" s="83" t="s">
        <v>5111</v>
      </c>
      <c r="G1957" s="83"/>
      <c r="H1957" s="83"/>
      <c r="I1957" s="83">
        <f t="shared" si="1"/>
        <v>1</v>
      </c>
      <c r="J1957" s="83"/>
      <c r="K1957" s="83"/>
      <c r="L1957" s="83"/>
    </row>
    <row r="1958" ht="15.0" customHeight="1">
      <c r="A1958" s="81"/>
      <c r="B1958" s="83"/>
      <c r="C1958" s="84" t="s">
        <v>2464</v>
      </c>
      <c r="D1958" s="85" t="s">
        <v>2462</v>
      </c>
      <c r="E1958" s="83" t="s">
        <v>49</v>
      </c>
      <c r="F1958" s="83" t="s">
        <v>5111</v>
      </c>
      <c r="G1958" s="83"/>
      <c r="H1958" s="83"/>
      <c r="I1958" s="83">
        <f t="shared" si="1"/>
        <v>1</v>
      </c>
      <c r="J1958" s="83"/>
      <c r="K1958" s="83"/>
      <c r="L1958" s="83"/>
    </row>
    <row r="1959" ht="15.0" customHeight="1">
      <c r="A1959" s="81"/>
      <c r="B1959" s="83"/>
      <c r="C1959" s="84" t="s">
        <v>4201</v>
      </c>
      <c r="D1959" s="85" t="s">
        <v>2462</v>
      </c>
      <c r="E1959" s="83" t="s">
        <v>49</v>
      </c>
      <c r="F1959" s="83"/>
      <c r="G1959" s="83" t="s">
        <v>5111</v>
      </c>
      <c r="H1959" s="83"/>
      <c r="I1959" s="83">
        <f t="shared" si="1"/>
        <v>1</v>
      </c>
      <c r="J1959" s="83"/>
      <c r="K1959" s="83"/>
      <c r="L1959" s="83"/>
    </row>
    <row r="1960" ht="15.0" customHeight="1">
      <c r="A1960" s="81"/>
      <c r="B1960" s="83"/>
      <c r="C1960" s="84" t="s">
        <v>4203</v>
      </c>
      <c r="D1960" s="85" t="s">
        <v>2462</v>
      </c>
      <c r="E1960" s="83" t="s">
        <v>49</v>
      </c>
      <c r="F1960" s="83"/>
      <c r="G1960" s="83" t="s">
        <v>5111</v>
      </c>
      <c r="H1960" s="83"/>
      <c r="I1960" s="83">
        <f t="shared" si="1"/>
        <v>1</v>
      </c>
      <c r="J1960" s="83"/>
      <c r="K1960" s="83"/>
      <c r="L1960" s="83"/>
    </row>
    <row r="1961" ht="15.0" customHeight="1">
      <c r="A1961" s="81"/>
      <c r="B1961" s="83"/>
      <c r="C1961" s="84" t="s">
        <v>2476</v>
      </c>
      <c r="D1961" s="85" t="s">
        <v>2462</v>
      </c>
      <c r="E1961" s="83" t="s">
        <v>49</v>
      </c>
      <c r="F1961" s="83" t="s">
        <v>5111</v>
      </c>
      <c r="G1961" s="83"/>
      <c r="H1961" s="83"/>
      <c r="I1961" s="83">
        <f t="shared" si="1"/>
        <v>1</v>
      </c>
      <c r="J1961" s="83"/>
      <c r="K1961" s="83"/>
      <c r="L1961" s="83"/>
    </row>
    <row r="1962" ht="15.0" customHeight="1">
      <c r="A1962" s="81"/>
      <c r="B1962" s="83"/>
      <c r="C1962" s="84" t="s">
        <v>2472</v>
      </c>
      <c r="D1962" s="85" t="s">
        <v>2462</v>
      </c>
      <c r="E1962" s="83" t="s">
        <v>49</v>
      </c>
      <c r="F1962" s="83" t="s">
        <v>5111</v>
      </c>
      <c r="G1962" s="83"/>
      <c r="H1962" s="83"/>
      <c r="I1962" s="83">
        <f t="shared" si="1"/>
        <v>1</v>
      </c>
      <c r="J1962" s="83"/>
      <c r="K1962" s="83"/>
      <c r="L1962" s="83"/>
    </row>
    <row r="1963" ht="15.0" customHeight="1">
      <c r="A1963" s="81"/>
      <c r="B1963" s="83"/>
      <c r="C1963" s="84" t="s">
        <v>2466</v>
      </c>
      <c r="D1963" s="85" t="s">
        <v>2462</v>
      </c>
      <c r="E1963" s="83" t="s">
        <v>49</v>
      </c>
      <c r="F1963" s="83" t="s">
        <v>5111</v>
      </c>
      <c r="G1963" s="83"/>
      <c r="H1963" s="83"/>
      <c r="I1963" s="83">
        <f t="shared" si="1"/>
        <v>1</v>
      </c>
      <c r="J1963" s="83"/>
      <c r="K1963" s="83"/>
      <c r="L1963" s="83"/>
    </row>
    <row r="1964" ht="15.0" customHeight="1">
      <c r="A1964" s="81"/>
      <c r="B1964" s="83"/>
      <c r="C1964" s="84" t="s">
        <v>2470</v>
      </c>
      <c r="D1964" s="85" t="s">
        <v>2462</v>
      </c>
      <c r="E1964" s="83" t="s">
        <v>49</v>
      </c>
      <c r="F1964" s="83" t="s">
        <v>5111</v>
      </c>
      <c r="G1964" s="83"/>
      <c r="H1964" s="83"/>
      <c r="I1964" s="83">
        <f t="shared" si="1"/>
        <v>1</v>
      </c>
      <c r="J1964" s="83"/>
      <c r="K1964" s="83"/>
      <c r="L1964" s="83"/>
    </row>
    <row r="1965" ht="15.0" customHeight="1">
      <c r="A1965" s="81"/>
      <c r="B1965" s="83"/>
      <c r="C1965" s="84" t="s">
        <v>2474</v>
      </c>
      <c r="D1965" s="85" t="s">
        <v>2462</v>
      </c>
      <c r="E1965" s="83" t="s">
        <v>49</v>
      </c>
      <c r="F1965" s="83" t="s">
        <v>5111</v>
      </c>
      <c r="G1965" s="83"/>
      <c r="H1965" s="83"/>
      <c r="I1965" s="83">
        <f t="shared" si="1"/>
        <v>1</v>
      </c>
      <c r="J1965" s="83"/>
      <c r="K1965" s="83"/>
      <c r="L1965" s="83"/>
    </row>
    <row r="1966" ht="21.75" customHeight="1">
      <c r="A1966" s="81"/>
      <c r="B1966" s="83"/>
      <c r="C1966" s="84" t="s">
        <v>2468</v>
      </c>
      <c r="D1966" s="85" t="s">
        <v>2462</v>
      </c>
      <c r="E1966" s="83" t="s">
        <v>49</v>
      </c>
      <c r="F1966" s="83" t="s">
        <v>5111</v>
      </c>
      <c r="G1966" s="83"/>
      <c r="H1966" s="83"/>
      <c r="I1966" s="83">
        <f t="shared" si="1"/>
        <v>1</v>
      </c>
      <c r="J1966" s="83"/>
      <c r="K1966" s="83"/>
      <c r="L1966" s="83"/>
    </row>
    <row r="1967" ht="15.0" customHeight="1">
      <c r="A1967" s="81"/>
      <c r="B1967" s="83"/>
      <c r="C1967" s="84" t="s">
        <v>2485</v>
      </c>
      <c r="D1967" s="85" t="s">
        <v>5123</v>
      </c>
      <c r="E1967" s="83" t="s">
        <v>47</v>
      </c>
      <c r="F1967" s="83" t="s">
        <v>5111</v>
      </c>
      <c r="G1967" s="83"/>
      <c r="H1967" s="83"/>
      <c r="I1967" s="83">
        <f t="shared" si="1"/>
        <v>1</v>
      </c>
      <c r="J1967" s="83"/>
      <c r="K1967" s="83"/>
      <c r="L1967" s="83"/>
    </row>
    <row r="1968" ht="15.0" customHeight="1">
      <c r="A1968" s="81"/>
      <c r="B1968" s="83"/>
      <c r="C1968" s="84" t="s">
        <v>2481</v>
      </c>
      <c r="D1968" s="85" t="s">
        <v>5123</v>
      </c>
      <c r="E1968" s="83" t="s">
        <v>47</v>
      </c>
      <c r="F1968" s="83" t="s">
        <v>5111</v>
      </c>
      <c r="G1968" s="83"/>
      <c r="H1968" s="83"/>
      <c r="I1968" s="83">
        <f t="shared" si="1"/>
        <v>1</v>
      </c>
      <c r="J1968" s="83"/>
      <c r="K1968" s="83"/>
      <c r="L1968" s="83"/>
    </row>
    <row r="1969" ht="15.0" customHeight="1">
      <c r="A1969" s="81"/>
      <c r="B1969" s="83"/>
      <c r="C1969" s="84" t="s">
        <v>2478</v>
      </c>
      <c r="D1969" s="85" t="s">
        <v>5123</v>
      </c>
      <c r="E1969" s="83" t="s">
        <v>47</v>
      </c>
      <c r="F1969" s="83" t="s">
        <v>5111</v>
      </c>
      <c r="G1969" s="83"/>
      <c r="H1969" s="83"/>
      <c r="I1969" s="83">
        <f t="shared" si="1"/>
        <v>1</v>
      </c>
      <c r="J1969" s="83"/>
      <c r="K1969" s="83"/>
      <c r="L1969" s="83"/>
    </row>
    <row r="1970" ht="15.0" customHeight="1">
      <c r="A1970" s="81"/>
      <c r="B1970" s="83"/>
      <c r="C1970" s="84" t="s">
        <v>2489</v>
      </c>
      <c r="D1970" s="85" t="s">
        <v>5123</v>
      </c>
      <c r="E1970" s="83" t="s">
        <v>47</v>
      </c>
      <c r="F1970" s="83" t="s">
        <v>5111</v>
      </c>
      <c r="G1970" s="83"/>
      <c r="H1970" s="83"/>
      <c r="I1970" s="83">
        <f t="shared" si="1"/>
        <v>1</v>
      </c>
      <c r="J1970" s="83"/>
      <c r="K1970" s="83"/>
      <c r="L1970" s="83"/>
    </row>
    <row r="1971" ht="15.0" customHeight="1">
      <c r="A1971" s="81"/>
      <c r="B1971" s="83"/>
      <c r="C1971" s="84" t="s">
        <v>2487</v>
      </c>
      <c r="D1971" s="85" t="s">
        <v>5123</v>
      </c>
      <c r="E1971" s="83" t="s">
        <v>47</v>
      </c>
      <c r="F1971" s="83" t="s">
        <v>5111</v>
      </c>
      <c r="G1971" s="83"/>
      <c r="H1971" s="83"/>
      <c r="I1971" s="83">
        <f t="shared" si="1"/>
        <v>1</v>
      </c>
      <c r="J1971" s="83"/>
      <c r="K1971" s="83"/>
      <c r="L1971" s="83"/>
    </row>
    <row r="1972" ht="15.0" customHeight="1">
      <c r="A1972" s="81"/>
      <c r="B1972" s="83"/>
      <c r="C1972" s="84" t="s">
        <v>4205</v>
      </c>
      <c r="D1972" s="85" t="s">
        <v>5123</v>
      </c>
      <c r="E1972" s="83" t="s">
        <v>47</v>
      </c>
      <c r="F1972" s="83"/>
      <c r="G1972" s="83" t="s">
        <v>5111</v>
      </c>
      <c r="H1972" s="83"/>
      <c r="I1972" s="83">
        <f t="shared" si="1"/>
        <v>1</v>
      </c>
      <c r="J1972" s="83"/>
      <c r="K1972" s="83"/>
      <c r="L1972" s="83"/>
    </row>
    <row r="1973" ht="15.0" customHeight="1">
      <c r="A1973" s="81"/>
      <c r="B1973" s="83"/>
      <c r="C1973" s="84" t="s">
        <v>2483</v>
      </c>
      <c r="D1973" s="85" t="s">
        <v>5123</v>
      </c>
      <c r="E1973" s="83" t="s">
        <v>47</v>
      </c>
      <c r="F1973" s="83" t="s">
        <v>5111</v>
      </c>
      <c r="G1973" s="83"/>
      <c r="H1973" s="83"/>
      <c r="I1973" s="83">
        <f t="shared" si="1"/>
        <v>1</v>
      </c>
      <c r="J1973" s="83"/>
      <c r="K1973" s="83"/>
      <c r="L1973" s="83"/>
    </row>
    <row r="1974" ht="15.0" customHeight="1">
      <c r="A1974" s="81"/>
      <c r="B1974" s="83"/>
      <c r="C1974" s="84" t="s">
        <v>2501</v>
      </c>
      <c r="D1974" s="85" t="s">
        <v>2492</v>
      </c>
      <c r="E1974" s="83" t="s">
        <v>47</v>
      </c>
      <c r="F1974" s="83" t="s">
        <v>5111</v>
      </c>
      <c r="G1974" s="83"/>
      <c r="H1974" s="83"/>
      <c r="I1974" s="83">
        <f t="shared" si="1"/>
        <v>1</v>
      </c>
      <c r="J1974" s="83"/>
      <c r="K1974" s="83"/>
      <c r="L1974" s="83"/>
    </row>
    <row r="1975" ht="15.0" customHeight="1">
      <c r="A1975" s="81"/>
      <c r="B1975" s="83"/>
      <c r="C1975" s="84" t="s">
        <v>2491</v>
      </c>
      <c r="D1975" s="85" t="s">
        <v>2492</v>
      </c>
      <c r="E1975" s="83" t="s">
        <v>47</v>
      </c>
      <c r="F1975" s="83" t="s">
        <v>5111</v>
      </c>
      <c r="G1975" s="83"/>
      <c r="H1975" s="83"/>
      <c r="I1975" s="83">
        <f t="shared" si="1"/>
        <v>1</v>
      </c>
      <c r="J1975" s="83"/>
      <c r="K1975" s="83"/>
      <c r="L1975" s="83"/>
    </row>
    <row r="1976" ht="15.0" customHeight="1">
      <c r="A1976" s="81"/>
      <c r="B1976" s="83"/>
      <c r="C1976" s="84" t="s">
        <v>4207</v>
      </c>
      <c r="D1976" s="85" t="s">
        <v>2492</v>
      </c>
      <c r="E1976" s="83" t="s">
        <v>47</v>
      </c>
      <c r="F1976" s="83"/>
      <c r="G1976" s="83" t="s">
        <v>5111</v>
      </c>
      <c r="H1976" s="83"/>
      <c r="I1976" s="83">
        <f t="shared" si="1"/>
        <v>1</v>
      </c>
      <c r="J1976" s="83"/>
      <c r="K1976" s="83"/>
      <c r="L1976" s="83"/>
    </row>
    <row r="1977" ht="15.0" customHeight="1">
      <c r="A1977" s="81"/>
      <c r="B1977" s="86"/>
      <c r="C1977" s="87" t="s">
        <v>2496</v>
      </c>
      <c r="D1977" s="88" t="s">
        <v>2492</v>
      </c>
      <c r="E1977" s="86" t="s">
        <v>47</v>
      </c>
      <c r="F1977" s="86" t="s">
        <v>5111</v>
      </c>
      <c r="G1977" s="86"/>
      <c r="H1977" s="86"/>
      <c r="I1977" s="86">
        <f t="shared" si="1"/>
        <v>1</v>
      </c>
      <c r="J1977" s="86"/>
      <c r="K1977" s="86"/>
      <c r="L1977" s="86" t="s">
        <v>5111</v>
      </c>
    </row>
    <row r="1978" ht="15.0" customHeight="1">
      <c r="A1978" s="81"/>
      <c r="B1978" s="83"/>
      <c r="C1978" s="84" t="s">
        <v>2494</v>
      </c>
      <c r="D1978" s="85" t="s">
        <v>2492</v>
      </c>
      <c r="E1978" s="83" t="s">
        <v>47</v>
      </c>
      <c r="F1978" s="83" t="s">
        <v>5111</v>
      </c>
      <c r="G1978" s="83"/>
      <c r="H1978" s="83"/>
      <c r="I1978" s="83">
        <f t="shared" si="1"/>
        <v>1</v>
      </c>
      <c r="J1978" s="83"/>
      <c r="K1978" s="83"/>
      <c r="L1978" s="83"/>
    </row>
    <row r="1979" ht="15.0" customHeight="1">
      <c r="A1979" s="81"/>
      <c r="B1979" s="83"/>
      <c r="C1979" s="84" t="s">
        <v>2499</v>
      </c>
      <c r="D1979" s="85" t="s">
        <v>2492</v>
      </c>
      <c r="E1979" s="83" t="s">
        <v>47</v>
      </c>
      <c r="F1979" s="83" t="s">
        <v>5111</v>
      </c>
      <c r="G1979" s="83"/>
      <c r="H1979" s="83"/>
      <c r="I1979" s="83">
        <f t="shared" si="1"/>
        <v>1</v>
      </c>
      <c r="J1979" s="83"/>
      <c r="K1979" s="83"/>
      <c r="L1979" s="83"/>
    </row>
    <row r="1980" ht="15.0" customHeight="1">
      <c r="A1980" s="81"/>
      <c r="B1980" s="83"/>
      <c r="C1980" s="84" t="s">
        <v>4275</v>
      </c>
      <c r="D1980" s="85" t="s">
        <v>5044</v>
      </c>
      <c r="E1980" s="83" t="s">
        <v>45</v>
      </c>
      <c r="F1980" s="83"/>
      <c r="G1980" s="83" t="s">
        <v>5111</v>
      </c>
      <c r="H1980" s="83"/>
      <c r="I1980" s="83">
        <f t="shared" si="1"/>
        <v>1</v>
      </c>
      <c r="J1980" s="83"/>
      <c r="K1980" s="83"/>
      <c r="L1980" s="83"/>
    </row>
    <row r="1981" ht="15.0" customHeight="1">
      <c r="A1981" s="81"/>
      <c r="B1981" s="83"/>
      <c r="C1981" s="84" t="s">
        <v>4273</v>
      </c>
      <c r="D1981" s="85" t="s">
        <v>5044</v>
      </c>
      <c r="E1981" s="83" t="s">
        <v>45</v>
      </c>
      <c r="F1981" s="83"/>
      <c r="G1981" s="83" t="s">
        <v>5111</v>
      </c>
      <c r="H1981" s="83"/>
      <c r="I1981" s="83">
        <f t="shared" si="1"/>
        <v>1</v>
      </c>
      <c r="J1981" s="83"/>
      <c r="K1981" s="83"/>
      <c r="L1981" s="83"/>
    </row>
    <row r="1982" ht="15.0" customHeight="1">
      <c r="A1982" s="81"/>
      <c r="B1982" s="83"/>
      <c r="C1982" s="84" t="s">
        <v>4281</v>
      </c>
      <c r="D1982" s="85" t="s">
        <v>5044</v>
      </c>
      <c r="E1982" s="83" t="s">
        <v>45</v>
      </c>
      <c r="F1982" s="83"/>
      <c r="G1982" s="83" t="s">
        <v>5111</v>
      </c>
      <c r="H1982" s="83"/>
      <c r="I1982" s="83">
        <f t="shared" si="1"/>
        <v>1</v>
      </c>
      <c r="J1982" s="83"/>
      <c r="K1982" s="83"/>
      <c r="L1982" s="83"/>
    </row>
    <row r="1983" ht="15.0" customHeight="1">
      <c r="A1983" s="81"/>
      <c r="B1983" s="83"/>
      <c r="C1983" s="84" t="s">
        <v>2692</v>
      </c>
      <c r="D1983" s="85" t="s">
        <v>5044</v>
      </c>
      <c r="E1983" s="83" t="s">
        <v>45</v>
      </c>
      <c r="F1983" s="83" t="s">
        <v>5111</v>
      </c>
      <c r="G1983" s="83"/>
      <c r="H1983" s="83"/>
      <c r="I1983" s="83">
        <f t="shared" si="1"/>
        <v>1</v>
      </c>
      <c r="J1983" s="83"/>
      <c r="K1983" s="83"/>
      <c r="L1983" s="83"/>
    </row>
    <row r="1984" ht="15.0" customHeight="1">
      <c r="A1984" s="81"/>
      <c r="B1984" s="83"/>
      <c r="C1984" s="84" t="s">
        <v>2696</v>
      </c>
      <c r="D1984" s="85" t="s">
        <v>5044</v>
      </c>
      <c r="E1984" s="83" t="s">
        <v>45</v>
      </c>
      <c r="F1984" s="83" t="s">
        <v>5111</v>
      </c>
      <c r="G1984" s="83"/>
      <c r="H1984" s="83"/>
      <c r="I1984" s="83">
        <f t="shared" si="1"/>
        <v>1</v>
      </c>
      <c r="J1984" s="83"/>
      <c r="K1984" s="83"/>
      <c r="L1984" s="83"/>
    </row>
    <row r="1985" ht="15.0" customHeight="1">
      <c r="A1985" s="81"/>
      <c r="B1985" s="83"/>
      <c r="C1985" s="84" t="s">
        <v>4277</v>
      </c>
      <c r="D1985" s="85" t="s">
        <v>5044</v>
      </c>
      <c r="E1985" s="83" t="s">
        <v>45</v>
      </c>
      <c r="F1985" s="83"/>
      <c r="G1985" s="83" t="s">
        <v>5111</v>
      </c>
      <c r="H1985" s="83"/>
      <c r="I1985" s="83">
        <f t="shared" si="1"/>
        <v>1</v>
      </c>
      <c r="J1985" s="83"/>
      <c r="K1985" s="83"/>
      <c r="L1985" s="83"/>
    </row>
    <row r="1986" ht="15.0" customHeight="1">
      <c r="A1986" s="81"/>
      <c r="B1986" s="89"/>
      <c r="C1986" s="90" t="s">
        <v>2683</v>
      </c>
      <c r="D1986" s="91" t="s">
        <v>5044</v>
      </c>
      <c r="E1986" s="89" t="s">
        <v>45</v>
      </c>
      <c r="F1986" s="89" t="s">
        <v>5111</v>
      </c>
      <c r="G1986" s="89" t="s">
        <v>5111</v>
      </c>
      <c r="H1986" s="89"/>
      <c r="I1986" s="89">
        <f t="shared" si="1"/>
        <v>2</v>
      </c>
      <c r="J1986" s="89" t="s">
        <v>5111</v>
      </c>
      <c r="K1986" s="89" t="s">
        <v>5120</v>
      </c>
      <c r="L1986" s="89"/>
    </row>
    <row r="1987" ht="15.0" customHeight="1">
      <c r="A1987" s="81"/>
      <c r="B1987" s="83"/>
      <c r="C1987" s="84" t="s">
        <v>5042</v>
      </c>
      <c r="D1987" s="85" t="s">
        <v>5044</v>
      </c>
      <c r="E1987" s="83" t="s">
        <v>45</v>
      </c>
      <c r="F1987" s="83"/>
      <c r="G1987" s="83"/>
      <c r="H1987" s="83" t="s">
        <v>5111</v>
      </c>
      <c r="I1987" s="83">
        <f t="shared" si="1"/>
        <v>1</v>
      </c>
      <c r="J1987" s="83"/>
      <c r="K1987" s="83"/>
      <c r="L1987" s="83"/>
    </row>
    <row r="1988" ht="15.0" customHeight="1">
      <c r="A1988" s="81"/>
      <c r="B1988" s="83"/>
      <c r="C1988" s="84" t="s">
        <v>2686</v>
      </c>
      <c r="D1988" s="85" t="s">
        <v>5044</v>
      </c>
      <c r="E1988" s="83" t="s">
        <v>45</v>
      </c>
      <c r="F1988" s="83" t="s">
        <v>5111</v>
      </c>
      <c r="G1988" s="83"/>
      <c r="H1988" s="83"/>
      <c r="I1988" s="83">
        <f t="shared" si="1"/>
        <v>1</v>
      </c>
      <c r="J1988" s="83"/>
      <c r="K1988" s="83"/>
      <c r="L1988" s="83"/>
    </row>
    <row r="1989" ht="15.0" customHeight="1">
      <c r="A1989" s="81"/>
      <c r="B1989" s="83"/>
      <c r="C1989" s="84" t="s">
        <v>4279</v>
      </c>
      <c r="D1989" s="85" t="s">
        <v>5044</v>
      </c>
      <c r="E1989" s="83" t="s">
        <v>45</v>
      </c>
      <c r="F1989" s="83"/>
      <c r="G1989" s="83" t="s">
        <v>5111</v>
      </c>
      <c r="H1989" s="83"/>
      <c r="I1989" s="83">
        <f t="shared" si="1"/>
        <v>1</v>
      </c>
      <c r="J1989" s="83"/>
      <c r="K1989" s="83"/>
      <c r="L1989" s="83"/>
    </row>
    <row r="1990" ht="15.0" customHeight="1">
      <c r="A1990" s="81"/>
      <c r="B1990" s="83"/>
      <c r="C1990" s="84" t="s">
        <v>2690</v>
      </c>
      <c r="D1990" s="85" t="s">
        <v>5044</v>
      </c>
      <c r="E1990" s="83" t="s">
        <v>45</v>
      </c>
      <c r="F1990" s="83" t="s">
        <v>5111</v>
      </c>
      <c r="G1990" s="83"/>
      <c r="H1990" s="83"/>
      <c r="I1990" s="83">
        <f t="shared" si="1"/>
        <v>1</v>
      </c>
      <c r="J1990" s="83"/>
      <c r="K1990" s="83"/>
      <c r="L1990" s="83"/>
    </row>
    <row r="1991" ht="15.0" customHeight="1">
      <c r="A1991" s="81"/>
      <c r="B1991" s="83"/>
      <c r="C1991" s="84" t="s">
        <v>2688</v>
      </c>
      <c r="D1991" s="85" t="s">
        <v>5044</v>
      </c>
      <c r="E1991" s="83" t="s">
        <v>45</v>
      </c>
      <c r="F1991" s="83" t="s">
        <v>5111</v>
      </c>
      <c r="G1991" s="83"/>
      <c r="H1991" s="83"/>
      <c r="I1991" s="83">
        <f t="shared" si="1"/>
        <v>1</v>
      </c>
      <c r="J1991" s="83"/>
      <c r="K1991" s="83"/>
      <c r="L1991" s="83"/>
    </row>
    <row r="1992" ht="15.0" customHeight="1">
      <c r="A1992" s="81"/>
      <c r="B1992" s="83"/>
      <c r="C1992" s="84" t="s">
        <v>2694</v>
      </c>
      <c r="D1992" s="85" t="s">
        <v>5044</v>
      </c>
      <c r="E1992" s="83" t="s">
        <v>45</v>
      </c>
      <c r="F1992" s="83" t="s">
        <v>5111</v>
      </c>
      <c r="G1992" s="83"/>
      <c r="H1992" s="83"/>
      <c r="I1992" s="83">
        <f t="shared" si="1"/>
        <v>1</v>
      </c>
      <c r="J1992" s="83"/>
      <c r="K1992" s="83"/>
      <c r="L1992" s="83"/>
    </row>
    <row r="1993" ht="15.0" customHeight="1">
      <c r="A1993" s="81"/>
      <c r="B1993" s="83"/>
      <c r="C1993" s="84" t="s">
        <v>2510</v>
      </c>
      <c r="D1993" s="85" t="s">
        <v>2504</v>
      </c>
      <c r="E1993" s="83" t="s">
        <v>47</v>
      </c>
      <c r="F1993" s="83" t="s">
        <v>5111</v>
      </c>
      <c r="G1993" s="83"/>
      <c r="H1993" s="83"/>
      <c r="I1993" s="83">
        <f t="shared" si="1"/>
        <v>1</v>
      </c>
      <c r="J1993" s="83"/>
      <c r="K1993" s="83"/>
      <c r="L1993" s="83"/>
    </row>
    <row r="1994" ht="15.0" customHeight="1">
      <c r="A1994" s="81"/>
      <c r="B1994" s="83"/>
      <c r="C1994" s="84" t="s">
        <v>4211</v>
      </c>
      <c r="D1994" s="85" t="s">
        <v>2504</v>
      </c>
      <c r="E1994" s="83" t="s">
        <v>47</v>
      </c>
      <c r="F1994" s="83"/>
      <c r="G1994" s="83" t="s">
        <v>5111</v>
      </c>
      <c r="H1994" s="83"/>
      <c r="I1994" s="83">
        <f t="shared" si="1"/>
        <v>1</v>
      </c>
      <c r="J1994" s="83"/>
      <c r="K1994" s="83"/>
      <c r="L1994" s="83"/>
    </row>
    <row r="1995" ht="15.0" customHeight="1">
      <c r="A1995" s="81"/>
      <c r="B1995" s="83"/>
      <c r="C1995" s="84" t="s">
        <v>2512</v>
      </c>
      <c r="D1995" s="85" t="s">
        <v>2504</v>
      </c>
      <c r="E1995" s="83" t="s">
        <v>47</v>
      </c>
      <c r="F1995" s="83" t="s">
        <v>5111</v>
      </c>
      <c r="G1995" s="83"/>
      <c r="H1995" s="83"/>
      <c r="I1995" s="83">
        <f t="shared" si="1"/>
        <v>1</v>
      </c>
      <c r="J1995" s="83"/>
      <c r="K1995" s="83"/>
      <c r="L1995" s="83"/>
    </row>
    <row r="1996" ht="15.0" customHeight="1">
      <c r="A1996" s="81"/>
      <c r="B1996" s="83"/>
      <c r="C1996" s="84" t="s">
        <v>2503</v>
      </c>
      <c r="D1996" s="85" t="s">
        <v>2504</v>
      </c>
      <c r="E1996" s="83" t="s">
        <v>47</v>
      </c>
      <c r="F1996" s="83" t="s">
        <v>5111</v>
      </c>
      <c r="G1996" s="83"/>
      <c r="H1996" s="83"/>
      <c r="I1996" s="83">
        <f t="shared" si="1"/>
        <v>1</v>
      </c>
      <c r="J1996" s="83"/>
      <c r="K1996" s="83"/>
      <c r="L1996" s="83"/>
    </row>
    <row r="1997" ht="15.0" customHeight="1">
      <c r="A1997" s="81"/>
      <c r="B1997" s="83"/>
      <c r="C1997" s="84" t="s">
        <v>2506</v>
      </c>
      <c r="D1997" s="85" t="s">
        <v>2504</v>
      </c>
      <c r="E1997" s="83" t="s">
        <v>47</v>
      </c>
      <c r="F1997" s="83" t="s">
        <v>5111</v>
      </c>
      <c r="G1997" s="83"/>
      <c r="H1997" s="83"/>
      <c r="I1997" s="83">
        <f t="shared" si="1"/>
        <v>1</v>
      </c>
      <c r="J1997" s="83"/>
      <c r="K1997" s="83"/>
      <c r="L1997" s="83"/>
    </row>
    <row r="1998" ht="15.0" customHeight="1">
      <c r="A1998" s="81"/>
      <c r="B1998" s="83"/>
      <c r="C1998" s="84" t="s">
        <v>4213</v>
      </c>
      <c r="D1998" s="85" t="s">
        <v>2504</v>
      </c>
      <c r="E1998" s="83" t="s">
        <v>47</v>
      </c>
      <c r="F1998" s="83"/>
      <c r="G1998" s="83" t="s">
        <v>5111</v>
      </c>
      <c r="H1998" s="83"/>
      <c r="I1998" s="83">
        <f t="shared" si="1"/>
        <v>1</v>
      </c>
      <c r="J1998" s="83"/>
      <c r="K1998" s="83"/>
      <c r="L1998" s="83"/>
    </row>
    <row r="1999" ht="15.0" customHeight="1">
      <c r="A1999" s="81"/>
      <c r="B1999" s="83"/>
      <c r="C1999" s="84" t="s">
        <v>2514</v>
      </c>
      <c r="D1999" s="85" t="s">
        <v>2504</v>
      </c>
      <c r="E1999" s="83" t="s">
        <v>47</v>
      </c>
      <c r="F1999" s="83" t="s">
        <v>5111</v>
      </c>
      <c r="G1999" s="83"/>
      <c r="H1999" s="83"/>
      <c r="I1999" s="83">
        <f t="shared" si="1"/>
        <v>1</v>
      </c>
      <c r="J1999" s="83"/>
      <c r="K1999" s="83"/>
      <c r="L1999" s="83"/>
    </row>
    <row r="2000" ht="15.0" customHeight="1">
      <c r="A2000" s="81"/>
      <c r="B2000" s="83"/>
      <c r="C2000" s="84" t="s">
        <v>5046</v>
      </c>
      <c r="D2000" s="85" t="s">
        <v>2504</v>
      </c>
      <c r="E2000" s="83" t="s">
        <v>47</v>
      </c>
      <c r="F2000" s="83"/>
      <c r="G2000" s="83"/>
      <c r="H2000" s="83" t="s">
        <v>5111</v>
      </c>
      <c r="I2000" s="83">
        <f t="shared" si="1"/>
        <v>1</v>
      </c>
      <c r="J2000" s="83"/>
      <c r="K2000" s="83"/>
      <c r="L2000" s="83"/>
    </row>
    <row r="2001" ht="15.0" customHeight="1">
      <c r="A2001" s="81"/>
      <c r="B2001" s="83"/>
      <c r="C2001" s="84" t="s">
        <v>4209</v>
      </c>
      <c r="D2001" s="85" t="s">
        <v>2504</v>
      </c>
      <c r="E2001" s="83" t="s">
        <v>47</v>
      </c>
      <c r="F2001" s="83"/>
      <c r="G2001" s="83" t="s">
        <v>5111</v>
      </c>
      <c r="H2001" s="83"/>
      <c r="I2001" s="83">
        <f t="shared" si="1"/>
        <v>1</v>
      </c>
      <c r="J2001" s="83"/>
      <c r="K2001" s="83"/>
      <c r="L2001" s="83"/>
    </row>
    <row r="2002" ht="21.75" customHeight="1">
      <c r="A2002" s="81"/>
      <c r="B2002" s="83"/>
      <c r="C2002" s="84" t="s">
        <v>2518</v>
      </c>
      <c r="D2002" s="85" t="s">
        <v>2504</v>
      </c>
      <c r="E2002" s="83" t="s">
        <v>47</v>
      </c>
      <c r="F2002" s="83" t="s">
        <v>5111</v>
      </c>
      <c r="G2002" s="83"/>
      <c r="H2002" s="83"/>
      <c r="I2002" s="83">
        <f t="shared" si="1"/>
        <v>1</v>
      </c>
      <c r="J2002" s="83"/>
      <c r="K2002" s="83"/>
      <c r="L2002" s="83"/>
    </row>
    <row r="2003" ht="15.0" customHeight="1">
      <c r="A2003" s="81"/>
      <c r="B2003" s="83"/>
      <c r="C2003" s="84" t="s">
        <v>4215</v>
      </c>
      <c r="D2003" s="85" t="s">
        <v>2504</v>
      </c>
      <c r="E2003" s="83" t="s">
        <v>47</v>
      </c>
      <c r="F2003" s="83"/>
      <c r="G2003" s="83" t="s">
        <v>5111</v>
      </c>
      <c r="H2003" s="83"/>
      <c r="I2003" s="83">
        <f t="shared" si="1"/>
        <v>1</v>
      </c>
      <c r="J2003" s="83"/>
      <c r="K2003" s="83"/>
      <c r="L2003" s="83"/>
    </row>
    <row r="2004" ht="15.0" customHeight="1">
      <c r="A2004" s="81"/>
      <c r="B2004" s="83"/>
      <c r="C2004" s="84" t="s">
        <v>4217</v>
      </c>
      <c r="D2004" s="85" t="s">
        <v>2504</v>
      </c>
      <c r="E2004" s="83" t="s">
        <v>47</v>
      </c>
      <c r="F2004" s="83"/>
      <c r="G2004" s="83" t="s">
        <v>5111</v>
      </c>
      <c r="H2004" s="83"/>
      <c r="I2004" s="83">
        <f t="shared" si="1"/>
        <v>1</v>
      </c>
      <c r="J2004" s="83"/>
      <c r="K2004" s="83"/>
      <c r="L2004" s="83"/>
    </row>
    <row r="2005" ht="15.0" customHeight="1">
      <c r="A2005" s="81"/>
      <c r="B2005" s="83"/>
      <c r="C2005" s="84" t="s">
        <v>5049</v>
      </c>
      <c r="D2005" s="85" t="s">
        <v>2504</v>
      </c>
      <c r="E2005" s="83" t="s">
        <v>47</v>
      </c>
      <c r="F2005" s="83"/>
      <c r="G2005" s="83"/>
      <c r="H2005" s="83" t="s">
        <v>5111</v>
      </c>
      <c r="I2005" s="83">
        <f t="shared" si="1"/>
        <v>1</v>
      </c>
      <c r="J2005" s="83"/>
      <c r="K2005" s="83"/>
      <c r="L2005" s="83"/>
    </row>
    <row r="2006" ht="15.0" customHeight="1">
      <c r="A2006" s="81"/>
      <c r="B2006" s="83"/>
      <c r="C2006" s="84" t="s">
        <v>2516</v>
      </c>
      <c r="D2006" s="85" t="s">
        <v>2504</v>
      </c>
      <c r="E2006" s="83" t="s">
        <v>47</v>
      </c>
      <c r="F2006" s="83" t="s">
        <v>5111</v>
      </c>
      <c r="G2006" s="83"/>
      <c r="H2006" s="83"/>
      <c r="I2006" s="83">
        <f t="shared" si="1"/>
        <v>1</v>
      </c>
      <c r="J2006" s="83"/>
      <c r="K2006" s="83"/>
      <c r="L2006" s="83"/>
    </row>
    <row r="2007" ht="15.0" customHeight="1">
      <c r="A2007" s="81"/>
      <c r="B2007" s="83"/>
      <c r="C2007" s="84" t="s">
        <v>2508</v>
      </c>
      <c r="D2007" s="85" t="s">
        <v>2504</v>
      </c>
      <c r="E2007" s="83" t="s">
        <v>47</v>
      </c>
      <c r="F2007" s="83" t="s">
        <v>5111</v>
      </c>
      <c r="G2007" s="83"/>
      <c r="H2007" s="83"/>
      <c r="I2007" s="83">
        <f t="shared" si="1"/>
        <v>1</v>
      </c>
      <c r="J2007" s="83"/>
      <c r="K2007" s="83"/>
      <c r="L2007" s="83"/>
    </row>
    <row r="2008" ht="15.0" customHeight="1">
      <c r="A2008" s="81"/>
      <c r="B2008" s="83"/>
      <c r="C2008" s="84" t="s">
        <v>4220</v>
      </c>
      <c r="D2008" s="85" t="s">
        <v>2520</v>
      </c>
      <c r="E2008" s="83" t="s">
        <v>45</v>
      </c>
      <c r="F2008" s="83"/>
      <c r="G2008" s="83" t="s">
        <v>5111</v>
      </c>
      <c r="H2008" s="83"/>
      <c r="I2008" s="83">
        <f t="shared" si="1"/>
        <v>1</v>
      </c>
      <c r="J2008" s="83"/>
      <c r="K2008" s="83"/>
      <c r="L2008" s="83"/>
    </row>
    <row r="2009" ht="15.0" customHeight="1">
      <c r="A2009" s="81"/>
      <c r="B2009" s="83"/>
      <c r="C2009" s="84" t="s">
        <v>4222</v>
      </c>
      <c r="D2009" s="85" t="s">
        <v>4223</v>
      </c>
      <c r="E2009" s="83" t="s">
        <v>51</v>
      </c>
      <c r="F2009" s="83"/>
      <c r="G2009" s="83" t="s">
        <v>5111</v>
      </c>
      <c r="H2009" s="83"/>
      <c r="I2009" s="83">
        <f t="shared" si="1"/>
        <v>1</v>
      </c>
      <c r="J2009" s="83"/>
      <c r="K2009" s="83"/>
      <c r="L2009" s="83"/>
    </row>
    <row r="2010" ht="15.0" customHeight="1">
      <c r="A2010" s="81"/>
      <c r="B2010" s="83"/>
      <c r="C2010" s="84" t="s">
        <v>2521</v>
      </c>
      <c r="D2010" s="85" t="s">
        <v>2522</v>
      </c>
      <c r="E2010" s="83" t="s">
        <v>45</v>
      </c>
      <c r="F2010" s="83" t="s">
        <v>5111</v>
      </c>
      <c r="G2010" s="83"/>
      <c r="H2010" s="83"/>
      <c r="I2010" s="83">
        <f t="shared" si="1"/>
        <v>1</v>
      </c>
      <c r="J2010" s="83"/>
      <c r="K2010" s="83"/>
      <c r="L2010" s="83"/>
    </row>
    <row r="2011" ht="15.0" customHeight="1">
      <c r="A2011" s="81"/>
      <c r="B2011" s="83"/>
      <c r="C2011" s="84" t="s">
        <v>2524</v>
      </c>
      <c r="D2011" s="85" t="s">
        <v>2522</v>
      </c>
      <c r="E2011" s="83" t="s">
        <v>45</v>
      </c>
      <c r="F2011" s="83" t="s">
        <v>5111</v>
      </c>
      <c r="G2011" s="83"/>
      <c r="H2011" s="83"/>
      <c r="I2011" s="83">
        <f t="shared" si="1"/>
        <v>1</v>
      </c>
      <c r="J2011" s="83"/>
      <c r="K2011" s="83"/>
      <c r="L2011" s="83"/>
    </row>
    <row r="2012" ht="15.0" customHeight="1">
      <c r="A2012" s="81"/>
      <c r="B2012" s="83"/>
      <c r="C2012" s="84" t="s">
        <v>5052</v>
      </c>
      <c r="D2012" s="85" t="s">
        <v>2522</v>
      </c>
      <c r="E2012" s="83" t="s">
        <v>45</v>
      </c>
      <c r="F2012" s="83"/>
      <c r="G2012" s="83"/>
      <c r="H2012" s="83" t="s">
        <v>5111</v>
      </c>
      <c r="I2012" s="83">
        <f t="shared" si="1"/>
        <v>1</v>
      </c>
      <c r="J2012" s="83"/>
      <c r="K2012" s="83"/>
      <c r="L2012" s="83"/>
    </row>
    <row r="2013" ht="15.0" customHeight="1">
      <c r="A2013" s="81"/>
      <c r="B2013" s="83"/>
      <c r="C2013" s="84" t="s">
        <v>4225</v>
      </c>
      <c r="D2013" s="85" t="s">
        <v>2522</v>
      </c>
      <c r="E2013" s="83" t="s">
        <v>45</v>
      </c>
      <c r="F2013" s="83"/>
      <c r="G2013" s="83" t="s">
        <v>5111</v>
      </c>
      <c r="H2013" s="83"/>
      <c r="I2013" s="83">
        <f t="shared" si="1"/>
        <v>1</v>
      </c>
      <c r="J2013" s="83"/>
      <c r="K2013" s="83"/>
      <c r="L2013" s="83"/>
    </row>
    <row r="2014" ht="15.0" customHeight="1">
      <c r="A2014" s="81"/>
      <c r="B2014" s="83"/>
      <c r="C2014" s="84" t="s">
        <v>4229</v>
      </c>
      <c r="D2014" s="85" t="s">
        <v>2522</v>
      </c>
      <c r="E2014" s="83" t="s">
        <v>45</v>
      </c>
      <c r="F2014" s="83"/>
      <c r="G2014" s="83" t="s">
        <v>5111</v>
      </c>
      <c r="H2014" s="83"/>
      <c r="I2014" s="83">
        <f t="shared" si="1"/>
        <v>1</v>
      </c>
      <c r="J2014" s="83"/>
      <c r="K2014" s="83"/>
      <c r="L2014" s="83"/>
    </row>
    <row r="2015" ht="15.0" customHeight="1">
      <c r="A2015" s="81"/>
      <c r="B2015" s="83"/>
      <c r="C2015" s="84" t="s">
        <v>2538</v>
      </c>
      <c r="D2015" s="85" t="s">
        <v>2522</v>
      </c>
      <c r="E2015" s="83" t="s">
        <v>45</v>
      </c>
      <c r="F2015" s="83" t="s">
        <v>5111</v>
      </c>
      <c r="G2015" s="83"/>
      <c r="H2015" s="83"/>
      <c r="I2015" s="83">
        <f t="shared" si="1"/>
        <v>1</v>
      </c>
      <c r="J2015" s="83"/>
      <c r="K2015" s="83"/>
      <c r="L2015" s="83"/>
    </row>
    <row r="2016" ht="15.0" customHeight="1">
      <c r="A2016" s="81"/>
      <c r="B2016" s="83"/>
      <c r="C2016" s="84" t="s">
        <v>2536</v>
      </c>
      <c r="D2016" s="85" t="s">
        <v>2522</v>
      </c>
      <c r="E2016" s="83" t="s">
        <v>45</v>
      </c>
      <c r="F2016" s="83" t="s">
        <v>5111</v>
      </c>
      <c r="G2016" s="83"/>
      <c r="H2016" s="83"/>
      <c r="I2016" s="83">
        <f t="shared" si="1"/>
        <v>1</v>
      </c>
      <c r="J2016" s="83"/>
      <c r="K2016" s="83"/>
      <c r="L2016" s="83"/>
    </row>
    <row r="2017" ht="15.0" customHeight="1">
      <c r="A2017" s="81"/>
      <c r="B2017" s="89"/>
      <c r="C2017" s="90" t="s">
        <v>2528</v>
      </c>
      <c r="D2017" s="91" t="s">
        <v>2522</v>
      </c>
      <c r="E2017" s="89" t="s">
        <v>45</v>
      </c>
      <c r="F2017" s="89" t="s">
        <v>5111</v>
      </c>
      <c r="G2017" s="89" t="s">
        <v>5111</v>
      </c>
      <c r="H2017" s="89"/>
      <c r="I2017" s="89">
        <f t="shared" si="1"/>
        <v>2</v>
      </c>
      <c r="J2017" s="89" t="s">
        <v>5111</v>
      </c>
      <c r="K2017" s="89" t="s">
        <v>5112</v>
      </c>
      <c r="L2017" s="89"/>
    </row>
    <row r="2018" ht="15.0" customHeight="1">
      <c r="A2018" s="81"/>
      <c r="B2018" s="83"/>
      <c r="C2018" s="84" t="s">
        <v>4231</v>
      </c>
      <c r="D2018" s="85" t="s">
        <v>2522</v>
      </c>
      <c r="E2018" s="83" t="s">
        <v>45</v>
      </c>
      <c r="F2018" s="83"/>
      <c r="G2018" s="83" t="s">
        <v>5111</v>
      </c>
      <c r="H2018" s="83"/>
      <c r="I2018" s="83">
        <f t="shared" si="1"/>
        <v>1</v>
      </c>
      <c r="J2018" s="83"/>
      <c r="K2018" s="83"/>
      <c r="L2018" s="83"/>
    </row>
    <row r="2019" ht="15.0" customHeight="1">
      <c r="A2019" s="81"/>
      <c r="B2019" s="83"/>
      <c r="C2019" s="84" t="s">
        <v>2532</v>
      </c>
      <c r="D2019" s="85" t="s">
        <v>2522</v>
      </c>
      <c r="E2019" s="83" t="s">
        <v>45</v>
      </c>
      <c r="F2019" s="83" t="s">
        <v>5111</v>
      </c>
      <c r="G2019" s="83"/>
      <c r="H2019" s="83"/>
      <c r="I2019" s="83">
        <f t="shared" si="1"/>
        <v>1</v>
      </c>
      <c r="J2019" s="83"/>
      <c r="K2019" s="83"/>
      <c r="L2019" s="83"/>
    </row>
    <row r="2020" ht="15.0" customHeight="1">
      <c r="A2020" s="81"/>
      <c r="B2020" s="83"/>
      <c r="C2020" s="84" t="s">
        <v>2534</v>
      </c>
      <c r="D2020" s="85" t="s">
        <v>2522</v>
      </c>
      <c r="E2020" s="83" t="s">
        <v>45</v>
      </c>
      <c r="F2020" s="83" t="s">
        <v>5111</v>
      </c>
      <c r="G2020" s="83"/>
      <c r="H2020" s="83"/>
      <c r="I2020" s="83">
        <f t="shared" si="1"/>
        <v>1</v>
      </c>
      <c r="J2020" s="83"/>
      <c r="K2020" s="83"/>
      <c r="L2020" s="83"/>
    </row>
    <row r="2021" ht="15.0" customHeight="1">
      <c r="A2021" s="81"/>
      <c r="B2021" s="83"/>
      <c r="C2021" s="84" t="s">
        <v>2526</v>
      </c>
      <c r="D2021" s="85" t="s">
        <v>2522</v>
      </c>
      <c r="E2021" s="83" t="s">
        <v>45</v>
      </c>
      <c r="F2021" s="83" t="s">
        <v>5111</v>
      </c>
      <c r="G2021" s="83"/>
      <c r="H2021" s="83"/>
      <c r="I2021" s="83">
        <f t="shared" si="1"/>
        <v>1</v>
      </c>
      <c r="J2021" s="83"/>
      <c r="K2021" s="83"/>
      <c r="L2021" s="83"/>
    </row>
    <row r="2022" ht="15.0" customHeight="1">
      <c r="A2022" s="81"/>
      <c r="B2022" s="83"/>
      <c r="C2022" s="84" t="s">
        <v>2530</v>
      </c>
      <c r="D2022" s="85" t="s">
        <v>2522</v>
      </c>
      <c r="E2022" s="83" t="s">
        <v>45</v>
      </c>
      <c r="F2022" s="83" t="s">
        <v>5111</v>
      </c>
      <c r="G2022" s="83"/>
      <c r="H2022" s="83"/>
      <c r="I2022" s="83">
        <f t="shared" si="1"/>
        <v>1</v>
      </c>
      <c r="J2022" s="83"/>
      <c r="K2022" s="83"/>
      <c r="L2022" s="83"/>
    </row>
    <row r="2023" ht="15.0" customHeight="1">
      <c r="A2023" s="81"/>
      <c r="B2023" s="83"/>
      <c r="C2023" s="84" t="s">
        <v>2573</v>
      </c>
      <c r="D2023" s="85" t="s">
        <v>5124</v>
      </c>
      <c r="E2023" s="83" t="s">
        <v>47</v>
      </c>
      <c r="F2023" s="83" t="s">
        <v>5111</v>
      </c>
      <c r="G2023" s="83"/>
      <c r="H2023" s="83"/>
      <c r="I2023" s="83">
        <f t="shared" si="1"/>
        <v>1</v>
      </c>
      <c r="J2023" s="83"/>
      <c r="K2023" s="83"/>
      <c r="L2023" s="83"/>
    </row>
    <row r="2024" ht="15.0" customHeight="1">
      <c r="A2024" s="81"/>
      <c r="B2024" s="83"/>
      <c r="C2024" s="84" t="s">
        <v>2571</v>
      </c>
      <c r="D2024" s="85" t="s">
        <v>5124</v>
      </c>
      <c r="E2024" s="83" t="s">
        <v>47</v>
      </c>
      <c r="F2024" s="83" t="s">
        <v>5111</v>
      </c>
      <c r="G2024" s="83"/>
      <c r="H2024" s="83"/>
      <c r="I2024" s="83">
        <f t="shared" si="1"/>
        <v>1</v>
      </c>
      <c r="J2024" s="83"/>
      <c r="K2024" s="83"/>
      <c r="L2024" s="83"/>
    </row>
    <row r="2025" ht="15.0" customHeight="1">
      <c r="A2025" s="81"/>
      <c r="B2025" s="83"/>
      <c r="C2025" s="84" t="s">
        <v>2557</v>
      </c>
      <c r="D2025" s="85" t="s">
        <v>5124</v>
      </c>
      <c r="E2025" s="83" t="s">
        <v>47</v>
      </c>
      <c r="F2025" s="83" t="s">
        <v>5111</v>
      </c>
      <c r="G2025" s="83"/>
      <c r="H2025" s="83"/>
      <c r="I2025" s="83">
        <f t="shared" si="1"/>
        <v>1</v>
      </c>
      <c r="J2025" s="83"/>
      <c r="K2025" s="83"/>
      <c r="L2025" s="83"/>
    </row>
    <row r="2026" ht="15.0" customHeight="1">
      <c r="A2026" s="81"/>
      <c r="B2026" s="83"/>
      <c r="C2026" s="84" t="s">
        <v>2577</v>
      </c>
      <c r="D2026" s="85" t="s">
        <v>5124</v>
      </c>
      <c r="E2026" s="83" t="s">
        <v>47</v>
      </c>
      <c r="F2026" s="83" t="s">
        <v>5111</v>
      </c>
      <c r="G2026" s="83"/>
      <c r="H2026" s="83"/>
      <c r="I2026" s="83">
        <f t="shared" si="1"/>
        <v>1</v>
      </c>
      <c r="J2026" s="83"/>
      <c r="K2026" s="83"/>
      <c r="L2026" s="83"/>
    </row>
    <row r="2027" ht="15.0" customHeight="1">
      <c r="A2027" s="81"/>
      <c r="B2027" s="83"/>
      <c r="C2027" s="84" t="s">
        <v>2563</v>
      </c>
      <c r="D2027" s="85" t="s">
        <v>5124</v>
      </c>
      <c r="E2027" s="83" t="s">
        <v>47</v>
      </c>
      <c r="F2027" s="83" t="s">
        <v>5111</v>
      </c>
      <c r="G2027" s="83"/>
      <c r="H2027" s="83"/>
      <c r="I2027" s="83">
        <f t="shared" si="1"/>
        <v>1</v>
      </c>
      <c r="J2027" s="83"/>
      <c r="K2027" s="83"/>
      <c r="L2027" s="83"/>
    </row>
    <row r="2028" ht="15.0" customHeight="1">
      <c r="A2028" s="81"/>
      <c r="B2028" s="83"/>
      <c r="C2028" s="84" t="s">
        <v>4235</v>
      </c>
      <c r="D2028" s="85" t="s">
        <v>5124</v>
      </c>
      <c r="E2028" s="83" t="s">
        <v>47</v>
      </c>
      <c r="F2028" s="83"/>
      <c r="G2028" s="83" t="s">
        <v>5111</v>
      </c>
      <c r="H2028" s="83"/>
      <c r="I2028" s="83">
        <f t="shared" si="1"/>
        <v>1</v>
      </c>
      <c r="J2028" s="83"/>
      <c r="K2028" s="83"/>
      <c r="L2028" s="83"/>
    </row>
    <row r="2029" ht="15.0" customHeight="1">
      <c r="A2029" s="81"/>
      <c r="B2029" s="83"/>
      <c r="C2029" s="84" t="s">
        <v>2555</v>
      </c>
      <c r="D2029" s="85" t="s">
        <v>5124</v>
      </c>
      <c r="E2029" s="83" t="s">
        <v>47</v>
      </c>
      <c r="F2029" s="83" t="s">
        <v>5111</v>
      </c>
      <c r="G2029" s="83"/>
      <c r="H2029" s="83"/>
      <c r="I2029" s="83">
        <f t="shared" si="1"/>
        <v>1</v>
      </c>
      <c r="J2029" s="83"/>
      <c r="K2029" s="83"/>
      <c r="L2029" s="83"/>
    </row>
    <row r="2030" ht="15.0" customHeight="1">
      <c r="A2030" s="81"/>
      <c r="B2030" s="83"/>
      <c r="C2030" s="84" t="s">
        <v>2567</v>
      </c>
      <c r="D2030" s="85" t="s">
        <v>5124</v>
      </c>
      <c r="E2030" s="83" t="s">
        <v>47</v>
      </c>
      <c r="F2030" s="83" t="s">
        <v>5111</v>
      </c>
      <c r="G2030" s="83"/>
      <c r="H2030" s="83"/>
      <c r="I2030" s="83">
        <f t="shared" si="1"/>
        <v>1</v>
      </c>
      <c r="J2030" s="83"/>
      <c r="K2030" s="83"/>
      <c r="L2030" s="83"/>
    </row>
    <row r="2031" ht="15.0" customHeight="1">
      <c r="A2031" s="81"/>
      <c r="B2031" s="83"/>
      <c r="C2031" s="84" t="s">
        <v>2569</v>
      </c>
      <c r="D2031" s="85" t="s">
        <v>5124</v>
      </c>
      <c r="E2031" s="83" t="s">
        <v>47</v>
      </c>
      <c r="F2031" s="83" t="s">
        <v>5111</v>
      </c>
      <c r="G2031" s="83"/>
      <c r="H2031" s="83"/>
      <c r="I2031" s="83">
        <f t="shared" si="1"/>
        <v>1</v>
      </c>
      <c r="J2031" s="83"/>
      <c r="K2031" s="83"/>
      <c r="L2031" s="83"/>
    </row>
    <row r="2032" ht="15.0" customHeight="1">
      <c r="A2032" s="81"/>
      <c r="B2032" s="83"/>
      <c r="C2032" s="84" t="s">
        <v>2579</v>
      </c>
      <c r="D2032" s="85" t="s">
        <v>5124</v>
      </c>
      <c r="E2032" s="83" t="s">
        <v>47</v>
      </c>
      <c r="F2032" s="83" t="s">
        <v>5111</v>
      </c>
      <c r="G2032" s="83"/>
      <c r="H2032" s="83"/>
      <c r="I2032" s="83">
        <f t="shared" si="1"/>
        <v>1</v>
      </c>
      <c r="J2032" s="83"/>
      <c r="K2032" s="83"/>
      <c r="L2032" s="83"/>
    </row>
    <row r="2033" ht="15.0" customHeight="1">
      <c r="A2033" s="81"/>
      <c r="B2033" s="83"/>
      <c r="C2033" s="84" t="s">
        <v>2543</v>
      </c>
      <c r="D2033" s="85" t="s">
        <v>5124</v>
      </c>
      <c r="E2033" s="83" t="s">
        <v>47</v>
      </c>
      <c r="F2033" s="83" t="s">
        <v>5111</v>
      </c>
      <c r="G2033" s="83"/>
      <c r="H2033" s="83"/>
      <c r="I2033" s="83">
        <f t="shared" si="1"/>
        <v>1</v>
      </c>
      <c r="J2033" s="83"/>
      <c r="K2033" s="83"/>
      <c r="L2033" s="83"/>
    </row>
    <row r="2034" ht="15.0" customHeight="1">
      <c r="A2034" s="81"/>
      <c r="B2034" s="83"/>
      <c r="C2034" s="84" t="s">
        <v>2575</v>
      </c>
      <c r="D2034" s="85" t="s">
        <v>5124</v>
      </c>
      <c r="E2034" s="83" t="s">
        <v>47</v>
      </c>
      <c r="F2034" s="83" t="s">
        <v>5111</v>
      </c>
      <c r="G2034" s="83"/>
      <c r="H2034" s="83"/>
      <c r="I2034" s="83">
        <f t="shared" si="1"/>
        <v>1</v>
      </c>
      <c r="J2034" s="83"/>
      <c r="K2034" s="83"/>
      <c r="L2034" s="83"/>
    </row>
    <row r="2035" ht="15.0" customHeight="1">
      <c r="A2035" s="81"/>
      <c r="B2035" s="83"/>
      <c r="C2035" s="84" t="s">
        <v>2540</v>
      </c>
      <c r="D2035" s="85" t="s">
        <v>5124</v>
      </c>
      <c r="E2035" s="83" t="s">
        <v>47</v>
      </c>
      <c r="F2035" s="83" t="s">
        <v>5111</v>
      </c>
      <c r="G2035" s="83"/>
      <c r="H2035" s="83"/>
      <c r="I2035" s="83">
        <f t="shared" si="1"/>
        <v>1</v>
      </c>
      <c r="J2035" s="83"/>
      <c r="K2035" s="83"/>
      <c r="L2035" s="83"/>
    </row>
    <row r="2036" ht="15.0" customHeight="1">
      <c r="A2036" s="81"/>
      <c r="B2036" s="83"/>
      <c r="C2036" s="84" t="s">
        <v>2547</v>
      </c>
      <c r="D2036" s="85" t="s">
        <v>5124</v>
      </c>
      <c r="E2036" s="83" t="s">
        <v>47</v>
      </c>
      <c r="F2036" s="83" t="s">
        <v>5111</v>
      </c>
      <c r="G2036" s="83"/>
      <c r="H2036" s="83"/>
      <c r="I2036" s="83">
        <f t="shared" si="1"/>
        <v>1</v>
      </c>
      <c r="J2036" s="83"/>
      <c r="K2036" s="83"/>
      <c r="L2036" s="83"/>
    </row>
    <row r="2037" ht="15.0" customHeight="1">
      <c r="A2037" s="81"/>
      <c r="B2037" s="83"/>
      <c r="C2037" s="84" t="s">
        <v>2551</v>
      </c>
      <c r="D2037" s="85" t="s">
        <v>5124</v>
      </c>
      <c r="E2037" s="83" t="s">
        <v>47</v>
      </c>
      <c r="F2037" s="83" t="s">
        <v>5111</v>
      </c>
      <c r="G2037" s="83"/>
      <c r="H2037" s="83"/>
      <c r="I2037" s="83">
        <f t="shared" si="1"/>
        <v>1</v>
      </c>
      <c r="J2037" s="83"/>
      <c r="K2037" s="83"/>
      <c r="L2037" s="83"/>
    </row>
    <row r="2038" ht="15.0" customHeight="1">
      <c r="A2038" s="81"/>
      <c r="B2038" s="83"/>
      <c r="C2038" s="84" t="s">
        <v>2545</v>
      </c>
      <c r="D2038" s="85" t="s">
        <v>5124</v>
      </c>
      <c r="E2038" s="83" t="s">
        <v>47</v>
      </c>
      <c r="F2038" s="83" t="s">
        <v>5111</v>
      </c>
      <c r="G2038" s="83"/>
      <c r="H2038" s="83"/>
      <c r="I2038" s="83">
        <f t="shared" si="1"/>
        <v>1</v>
      </c>
      <c r="J2038" s="83"/>
      <c r="K2038" s="83"/>
      <c r="L2038" s="83"/>
    </row>
    <row r="2039" ht="15.0" customHeight="1">
      <c r="A2039" s="81"/>
      <c r="B2039" s="83"/>
      <c r="C2039" s="84" t="s">
        <v>5055</v>
      </c>
      <c r="D2039" s="85" t="s">
        <v>5124</v>
      </c>
      <c r="E2039" s="83" t="s">
        <v>47</v>
      </c>
      <c r="F2039" s="83"/>
      <c r="G2039" s="83"/>
      <c r="H2039" s="83" t="s">
        <v>5111</v>
      </c>
      <c r="I2039" s="83">
        <f t="shared" si="1"/>
        <v>1</v>
      </c>
      <c r="J2039" s="83"/>
      <c r="K2039" s="83"/>
      <c r="L2039" s="83"/>
    </row>
    <row r="2040" ht="15.0" customHeight="1">
      <c r="A2040" s="81"/>
      <c r="B2040" s="83"/>
      <c r="C2040" s="84" t="s">
        <v>2549</v>
      </c>
      <c r="D2040" s="85" t="s">
        <v>5124</v>
      </c>
      <c r="E2040" s="83" t="s">
        <v>47</v>
      </c>
      <c r="F2040" s="83" t="s">
        <v>5111</v>
      </c>
      <c r="G2040" s="83"/>
      <c r="H2040" s="83"/>
      <c r="I2040" s="83">
        <f t="shared" si="1"/>
        <v>1</v>
      </c>
      <c r="J2040" s="83"/>
      <c r="K2040" s="83"/>
      <c r="L2040" s="83"/>
    </row>
    <row r="2041" ht="15.0" customHeight="1">
      <c r="A2041" s="81"/>
      <c r="B2041" s="83"/>
      <c r="C2041" s="84" t="s">
        <v>2561</v>
      </c>
      <c r="D2041" s="85" t="s">
        <v>5124</v>
      </c>
      <c r="E2041" s="83" t="s">
        <v>47</v>
      </c>
      <c r="F2041" s="83" t="s">
        <v>5111</v>
      </c>
      <c r="G2041" s="83"/>
      <c r="H2041" s="83"/>
      <c r="I2041" s="83">
        <f t="shared" si="1"/>
        <v>1</v>
      </c>
      <c r="J2041" s="83"/>
      <c r="K2041" s="83"/>
      <c r="L2041" s="83"/>
    </row>
    <row r="2042" ht="15.0" customHeight="1">
      <c r="A2042" s="81"/>
      <c r="B2042" s="83"/>
      <c r="C2042" s="84" t="s">
        <v>2565</v>
      </c>
      <c r="D2042" s="85" t="s">
        <v>5124</v>
      </c>
      <c r="E2042" s="83" t="s">
        <v>47</v>
      </c>
      <c r="F2042" s="83" t="s">
        <v>5111</v>
      </c>
      <c r="G2042" s="83"/>
      <c r="H2042" s="83"/>
      <c r="I2042" s="83">
        <f t="shared" si="1"/>
        <v>1</v>
      </c>
      <c r="J2042" s="83"/>
      <c r="K2042" s="83"/>
      <c r="L2042" s="83"/>
    </row>
    <row r="2043" ht="15.0" customHeight="1">
      <c r="A2043" s="81"/>
      <c r="B2043" s="83"/>
      <c r="C2043" s="84" t="s">
        <v>2583</v>
      </c>
      <c r="D2043" s="85" t="s">
        <v>5124</v>
      </c>
      <c r="E2043" s="83" t="s">
        <v>47</v>
      </c>
      <c r="F2043" s="83" t="s">
        <v>5111</v>
      </c>
      <c r="G2043" s="83"/>
      <c r="H2043" s="83"/>
      <c r="I2043" s="83">
        <f t="shared" si="1"/>
        <v>1</v>
      </c>
      <c r="J2043" s="83"/>
      <c r="K2043" s="83"/>
      <c r="L2043" s="83"/>
    </row>
    <row r="2044" ht="15.0" customHeight="1">
      <c r="A2044" s="81"/>
      <c r="B2044" s="83"/>
      <c r="C2044" s="84" t="s">
        <v>2559</v>
      </c>
      <c r="D2044" s="85" t="s">
        <v>5124</v>
      </c>
      <c r="E2044" s="83" t="s">
        <v>47</v>
      </c>
      <c r="F2044" s="83" t="s">
        <v>5111</v>
      </c>
      <c r="G2044" s="83"/>
      <c r="H2044" s="83"/>
      <c r="I2044" s="83">
        <f t="shared" si="1"/>
        <v>1</v>
      </c>
      <c r="J2044" s="83"/>
      <c r="K2044" s="83"/>
      <c r="L2044" s="83"/>
    </row>
    <row r="2045" ht="15.0" customHeight="1">
      <c r="A2045" s="81"/>
      <c r="B2045" s="83"/>
      <c r="C2045" s="84" t="s">
        <v>2581</v>
      </c>
      <c r="D2045" s="85" t="s">
        <v>5124</v>
      </c>
      <c r="E2045" s="83" t="s">
        <v>47</v>
      </c>
      <c r="F2045" s="83" t="s">
        <v>5111</v>
      </c>
      <c r="G2045" s="83"/>
      <c r="H2045" s="83"/>
      <c r="I2045" s="83">
        <f t="shared" si="1"/>
        <v>1</v>
      </c>
      <c r="J2045" s="83"/>
      <c r="K2045" s="83"/>
      <c r="L2045" s="83"/>
    </row>
    <row r="2046" ht="15.0" customHeight="1">
      <c r="A2046" s="81"/>
      <c r="B2046" s="83"/>
      <c r="C2046" s="84" t="s">
        <v>2553</v>
      </c>
      <c r="D2046" s="85" t="s">
        <v>5124</v>
      </c>
      <c r="E2046" s="83" t="s">
        <v>47</v>
      </c>
      <c r="F2046" s="83" t="s">
        <v>5111</v>
      </c>
      <c r="G2046" s="83"/>
      <c r="H2046" s="83"/>
      <c r="I2046" s="83">
        <f t="shared" si="1"/>
        <v>1</v>
      </c>
      <c r="J2046" s="83"/>
      <c r="K2046" s="83"/>
      <c r="L2046" s="83"/>
    </row>
    <row r="2047" ht="15.0" customHeight="1">
      <c r="A2047" s="81"/>
      <c r="B2047" s="83"/>
      <c r="C2047" s="84" t="s">
        <v>2588</v>
      </c>
      <c r="D2047" s="85" t="s">
        <v>2586</v>
      </c>
      <c r="E2047" s="83" t="s">
        <v>47</v>
      </c>
      <c r="F2047" s="83" t="s">
        <v>5111</v>
      </c>
      <c r="G2047" s="83"/>
      <c r="H2047" s="83"/>
      <c r="I2047" s="83">
        <f t="shared" si="1"/>
        <v>1</v>
      </c>
      <c r="J2047" s="83"/>
      <c r="K2047" s="83"/>
      <c r="L2047" s="83"/>
    </row>
    <row r="2048" ht="15.0" customHeight="1">
      <c r="A2048" s="81"/>
      <c r="B2048" s="83"/>
      <c r="C2048" s="84" t="s">
        <v>2590</v>
      </c>
      <c r="D2048" s="85" t="s">
        <v>2586</v>
      </c>
      <c r="E2048" s="83" t="s">
        <v>47</v>
      </c>
      <c r="F2048" s="83" t="s">
        <v>5111</v>
      </c>
      <c r="G2048" s="83"/>
      <c r="H2048" s="83"/>
      <c r="I2048" s="83">
        <f t="shared" si="1"/>
        <v>1</v>
      </c>
      <c r="J2048" s="83"/>
      <c r="K2048" s="83"/>
      <c r="L2048" s="83"/>
    </row>
    <row r="2049" ht="15.0" customHeight="1">
      <c r="A2049" s="81"/>
      <c r="B2049" s="83"/>
      <c r="C2049" s="84" t="s">
        <v>4233</v>
      </c>
      <c r="D2049" s="85" t="s">
        <v>2586</v>
      </c>
      <c r="E2049" s="83" t="s">
        <v>47</v>
      </c>
      <c r="F2049" s="83"/>
      <c r="G2049" s="83" t="s">
        <v>5111</v>
      </c>
      <c r="H2049" s="83"/>
      <c r="I2049" s="83">
        <f t="shared" si="1"/>
        <v>1</v>
      </c>
      <c r="J2049" s="83"/>
      <c r="K2049" s="83"/>
      <c r="L2049" s="83"/>
    </row>
    <row r="2050" ht="15.0" customHeight="1">
      <c r="A2050" s="81"/>
      <c r="B2050" s="83"/>
      <c r="C2050" s="84" t="s">
        <v>2585</v>
      </c>
      <c r="D2050" s="85" t="s">
        <v>2586</v>
      </c>
      <c r="E2050" s="83" t="s">
        <v>47</v>
      </c>
      <c r="F2050" s="83" t="s">
        <v>5111</v>
      </c>
      <c r="G2050" s="83"/>
      <c r="H2050" s="83"/>
      <c r="I2050" s="83">
        <f t="shared" si="1"/>
        <v>1</v>
      </c>
      <c r="J2050" s="83"/>
      <c r="K2050" s="83"/>
      <c r="L2050" s="83"/>
    </row>
    <row r="2051" ht="15.0" customHeight="1">
      <c r="A2051" s="81"/>
      <c r="B2051" s="83"/>
      <c r="C2051" s="84" t="s">
        <v>2592</v>
      </c>
      <c r="D2051" s="85" t="s">
        <v>2593</v>
      </c>
      <c r="E2051" s="83" t="s">
        <v>45</v>
      </c>
      <c r="F2051" s="83" t="s">
        <v>5111</v>
      </c>
      <c r="G2051" s="83"/>
      <c r="H2051" s="83"/>
      <c r="I2051" s="83">
        <f t="shared" si="1"/>
        <v>1</v>
      </c>
      <c r="J2051" s="83"/>
      <c r="K2051" s="83"/>
      <c r="L2051" s="83"/>
    </row>
    <row r="2052" ht="15.0" customHeight="1">
      <c r="A2052" s="81"/>
      <c r="B2052" s="83"/>
      <c r="C2052" s="84" t="s">
        <v>4238</v>
      </c>
      <c r="D2052" s="85" t="s">
        <v>2593</v>
      </c>
      <c r="E2052" s="83" t="s">
        <v>45</v>
      </c>
      <c r="F2052" s="83"/>
      <c r="G2052" s="83" t="s">
        <v>5111</v>
      </c>
      <c r="H2052" s="83"/>
      <c r="I2052" s="83">
        <f t="shared" si="1"/>
        <v>1</v>
      </c>
      <c r="J2052" s="83"/>
      <c r="K2052" s="83"/>
      <c r="L2052" s="83"/>
    </row>
    <row r="2053" ht="15.0" customHeight="1">
      <c r="A2053" s="81"/>
      <c r="B2053" s="83"/>
      <c r="C2053" s="84" t="s">
        <v>2595</v>
      </c>
      <c r="D2053" s="85" t="s">
        <v>2593</v>
      </c>
      <c r="E2053" s="83" t="s">
        <v>45</v>
      </c>
      <c r="F2053" s="83" t="s">
        <v>5111</v>
      </c>
      <c r="G2053" s="83"/>
      <c r="H2053" s="83"/>
      <c r="I2053" s="83">
        <f t="shared" si="1"/>
        <v>1</v>
      </c>
      <c r="J2053" s="83"/>
      <c r="K2053" s="83"/>
      <c r="L2053" s="83"/>
    </row>
    <row r="2054" ht="15.0" customHeight="1">
      <c r="A2054" s="81"/>
      <c r="B2054" s="83"/>
      <c r="C2054" s="84" t="s">
        <v>2597</v>
      </c>
      <c r="D2054" s="85" t="s">
        <v>2593</v>
      </c>
      <c r="E2054" s="83" t="s">
        <v>45</v>
      </c>
      <c r="F2054" s="83" t="s">
        <v>5111</v>
      </c>
      <c r="G2054" s="83"/>
      <c r="H2054" s="83"/>
      <c r="I2054" s="83">
        <f t="shared" si="1"/>
        <v>1</v>
      </c>
      <c r="J2054" s="83"/>
      <c r="K2054" s="83"/>
      <c r="L2054" s="83"/>
    </row>
    <row r="2055" ht="15.0" customHeight="1">
      <c r="A2055" s="81"/>
      <c r="B2055" s="83"/>
      <c r="C2055" s="84" t="s">
        <v>2606</v>
      </c>
      <c r="D2055" s="85" t="s">
        <v>2600</v>
      </c>
      <c r="E2055" s="83" t="s">
        <v>49</v>
      </c>
      <c r="F2055" s="83" t="s">
        <v>5111</v>
      </c>
      <c r="G2055" s="83"/>
      <c r="H2055" s="83"/>
      <c r="I2055" s="83">
        <f t="shared" si="1"/>
        <v>1</v>
      </c>
      <c r="J2055" s="83"/>
      <c r="K2055" s="83"/>
      <c r="L2055" s="83"/>
    </row>
    <row r="2056" ht="15.0" customHeight="1">
      <c r="A2056" s="81"/>
      <c r="B2056" s="83"/>
      <c r="C2056" s="84" t="s">
        <v>4240</v>
      </c>
      <c r="D2056" s="85" t="s">
        <v>2600</v>
      </c>
      <c r="E2056" s="83" t="s">
        <v>49</v>
      </c>
      <c r="F2056" s="83"/>
      <c r="G2056" s="83" t="s">
        <v>5111</v>
      </c>
      <c r="H2056" s="83"/>
      <c r="I2056" s="83">
        <f t="shared" si="1"/>
        <v>1</v>
      </c>
      <c r="J2056" s="83"/>
      <c r="K2056" s="83"/>
      <c r="L2056" s="83"/>
    </row>
    <row r="2057" ht="15.0" customHeight="1">
      <c r="A2057" s="81"/>
      <c r="B2057" s="83"/>
      <c r="C2057" s="84" t="s">
        <v>4244</v>
      </c>
      <c r="D2057" s="85" t="s">
        <v>2600</v>
      </c>
      <c r="E2057" s="83" t="s">
        <v>49</v>
      </c>
      <c r="F2057" s="83"/>
      <c r="G2057" s="83" t="s">
        <v>5111</v>
      </c>
      <c r="H2057" s="83"/>
      <c r="I2057" s="83">
        <f t="shared" si="1"/>
        <v>1</v>
      </c>
      <c r="J2057" s="83"/>
      <c r="K2057" s="83"/>
      <c r="L2057" s="83"/>
    </row>
    <row r="2058" ht="15.0" customHeight="1">
      <c r="A2058" s="81"/>
      <c r="B2058" s="83"/>
      <c r="C2058" s="84" t="s">
        <v>4246</v>
      </c>
      <c r="D2058" s="85" t="s">
        <v>2600</v>
      </c>
      <c r="E2058" s="83" t="s">
        <v>49</v>
      </c>
      <c r="F2058" s="83"/>
      <c r="G2058" s="83" t="s">
        <v>5111</v>
      </c>
      <c r="H2058" s="83"/>
      <c r="I2058" s="83">
        <f t="shared" si="1"/>
        <v>1</v>
      </c>
      <c r="J2058" s="83"/>
      <c r="K2058" s="83"/>
      <c r="L2058" s="83"/>
    </row>
    <row r="2059" ht="15.0" customHeight="1">
      <c r="A2059" s="81"/>
      <c r="B2059" s="83"/>
      <c r="C2059" s="84" t="s">
        <v>4242</v>
      </c>
      <c r="D2059" s="85" t="s">
        <v>2600</v>
      </c>
      <c r="E2059" s="83" t="s">
        <v>49</v>
      </c>
      <c r="F2059" s="83"/>
      <c r="G2059" s="83" t="s">
        <v>5111</v>
      </c>
      <c r="H2059" s="83"/>
      <c r="I2059" s="83">
        <f t="shared" si="1"/>
        <v>1</v>
      </c>
      <c r="J2059" s="83"/>
      <c r="K2059" s="83"/>
      <c r="L2059" s="83"/>
    </row>
    <row r="2060" ht="15.0" customHeight="1">
      <c r="A2060" s="81"/>
      <c r="B2060" s="83"/>
      <c r="C2060" s="84" t="s">
        <v>4252</v>
      </c>
      <c r="D2060" s="85" t="s">
        <v>2600</v>
      </c>
      <c r="E2060" s="83" t="s">
        <v>49</v>
      </c>
      <c r="F2060" s="83"/>
      <c r="G2060" s="83" t="s">
        <v>5111</v>
      </c>
      <c r="H2060" s="83"/>
      <c r="I2060" s="83">
        <f t="shared" si="1"/>
        <v>1</v>
      </c>
      <c r="J2060" s="83"/>
      <c r="K2060" s="83"/>
      <c r="L2060" s="83"/>
    </row>
    <row r="2061" ht="21.75" customHeight="1">
      <c r="A2061" s="81"/>
      <c r="B2061" s="83"/>
      <c r="C2061" s="84" t="s">
        <v>2599</v>
      </c>
      <c r="D2061" s="85" t="s">
        <v>2600</v>
      </c>
      <c r="E2061" s="83" t="s">
        <v>49</v>
      </c>
      <c r="F2061" s="83" t="s">
        <v>5111</v>
      </c>
      <c r="G2061" s="83"/>
      <c r="H2061" s="83"/>
      <c r="I2061" s="83">
        <f t="shared" si="1"/>
        <v>1</v>
      </c>
      <c r="J2061" s="83"/>
      <c r="K2061" s="83"/>
      <c r="L2061" s="83"/>
    </row>
    <row r="2062" ht="15.0" customHeight="1">
      <c r="A2062" s="81"/>
      <c r="B2062" s="83"/>
      <c r="C2062" s="84" t="s">
        <v>2602</v>
      </c>
      <c r="D2062" s="85" t="s">
        <v>2600</v>
      </c>
      <c r="E2062" s="83" t="s">
        <v>49</v>
      </c>
      <c r="F2062" s="83" t="s">
        <v>5111</v>
      </c>
      <c r="G2062" s="83"/>
      <c r="H2062" s="83"/>
      <c r="I2062" s="83">
        <f t="shared" si="1"/>
        <v>1</v>
      </c>
      <c r="J2062" s="83"/>
      <c r="K2062" s="83"/>
      <c r="L2062" s="83"/>
    </row>
    <row r="2063" ht="15.0" customHeight="1">
      <c r="A2063" s="81"/>
      <c r="B2063" s="83"/>
      <c r="C2063" s="84" t="s">
        <v>2604</v>
      </c>
      <c r="D2063" s="85" t="s">
        <v>2600</v>
      </c>
      <c r="E2063" s="83" t="s">
        <v>49</v>
      </c>
      <c r="F2063" s="83" t="s">
        <v>5111</v>
      </c>
      <c r="G2063" s="83"/>
      <c r="H2063" s="83"/>
      <c r="I2063" s="83">
        <f t="shared" si="1"/>
        <v>1</v>
      </c>
      <c r="J2063" s="83"/>
      <c r="K2063" s="83"/>
      <c r="L2063" s="83"/>
    </row>
    <row r="2064" ht="15.0" customHeight="1">
      <c r="A2064" s="81"/>
      <c r="B2064" s="83"/>
      <c r="C2064" s="84" t="s">
        <v>4248</v>
      </c>
      <c r="D2064" s="85" t="s">
        <v>2600</v>
      </c>
      <c r="E2064" s="83" t="s">
        <v>49</v>
      </c>
      <c r="F2064" s="83"/>
      <c r="G2064" s="83" t="s">
        <v>5111</v>
      </c>
      <c r="H2064" s="83"/>
      <c r="I2064" s="83">
        <f t="shared" si="1"/>
        <v>1</v>
      </c>
      <c r="J2064" s="83"/>
      <c r="K2064" s="83"/>
      <c r="L2064" s="83"/>
    </row>
    <row r="2065" ht="15.0" customHeight="1">
      <c r="A2065" s="81"/>
      <c r="B2065" s="83"/>
      <c r="C2065" s="84" t="s">
        <v>4250</v>
      </c>
      <c r="D2065" s="85" t="s">
        <v>2600</v>
      </c>
      <c r="E2065" s="83" t="s">
        <v>49</v>
      </c>
      <c r="F2065" s="83"/>
      <c r="G2065" s="83" t="s">
        <v>5111</v>
      </c>
      <c r="H2065" s="83"/>
      <c r="I2065" s="83">
        <f t="shared" si="1"/>
        <v>1</v>
      </c>
      <c r="J2065" s="83"/>
      <c r="K2065" s="83"/>
      <c r="L2065" s="83"/>
    </row>
    <row r="2066" ht="15.0" customHeight="1">
      <c r="A2066" s="81"/>
      <c r="B2066" s="83"/>
      <c r="C2066" s="84" t="s">
        <v>2608</v>
      </c>
      <c r="D2066" s="85" t="s">
        <v>2600</v>
      </c>
      <c r="E2066" s="83" t="s">
        <v>49</v>
      </c>
      <c r="F2066" s="83" t="s">
        <v>5111</v>
      </c>
      <c r="G2066" s="83"/>
      <c r="H2066" s="83"/>
      <c r="I2066" s="83">
        <f t="shared" si="1"/>
        <v>1</v>
      </c>
      <c r="J2066" s="83"/>
      <c r="K2066" s="83"/>
      <c r="L2066" s="83"/>
    </row>
    <row r="2067" ht="15.0" customHeight="1">
      <c r="A2067" s="81"/>
      <c r="B2067" s="83"/>
      <c r="C2067" s="84" t="s">
        <v>2610</v>
      </c>
      <c r="D2067" s="85" t="s">
        <v>2611</v>
      </c>
      <c r="E2067" s="83" t="s">
        <v>47</v>
      </c>
      <c r="F2067" s="83" t="s">
        <v>5111</v>
      </c>
      <c r="G2067" s="83"/>
      <c r="H2067" s="83"/>
      <c r="I2067" s="83">
        <f t="shared" si="1"/>
        <v>1</v>
      </c>
      <c r="J2067" s="83"/>
      <c r="K2067" s="83"/>
      <c r="L2067" s="83"/>
    </row>
    <row r="2068" ht="15.0" customHeight="1">
      <c r="A2068" s="81"/>
      <c r="B2068" s="83"/>
      <c r="C2068" s="84" t="s">
        <v>2613</v>
      </c>
      <c r="D2068" s="85" t="s">
        <v>2611</v>
      </c>
      <c r="E2068" s="83" t="s">
        <v>47</v>
      </c>
      <c r="F2068" s="83" t="s">
        <v>5111</v>
      </c>
      <c r="G2068" s="83"/>
      <c r="H2068" s="83"/>
      <c r="I2068" s="83">
        <f t="shared" si="1"/>
        <v>1</v>
      </c>
      <c r="J2068" s="83"/>
      <c r="K2068" s="83"/>
      <c r="L2068" s="83"/>
    </row>
    <row r="2069" ht="15.0" customHeight="1">
      <c r="A2069" s="81"/>
      <c r="B2069" s="83"/>
      <c r="C2069" s="84" t="s">
        <v>4255</v>
      </c>
      <c r="D2069" s="85" t="s">
        <v>2611</v>
      </c>
      <c r="E2069" s="83" t="s">
        <v>47</v>
      </c>
      <c r="F2069" s="83"/>
      <c r="G2069" s="83" t="s">
        <v>5111</v>
      </c>
      <c r="H2069" s="83"/>
      <c r="I2069" s="83">
        <f t="shared" si="1"/>
        <v>1</v>
      </c>
      <c r="J2069" s="83"/>
      <c r="K2069" s="83"/>
      <c r="L2069" s="83"/>
    </row>
    <row r="2070" ht="15.0" customHeight="1">
      <c r="A2070" s="81"/>
      <c r="B2070" s="83"/>
      <c r="C2070" s="84" t="s">
        <v>4257</v>
      </c>
      <c r="D2070" s="85" t="s">
        <v>2611</v>
      </c>
      <c r="E2070" s="83" t="s">
        <v>47</v>
      </c>
      <c r="F2070" s="83"/>
      <c r="G2070" s="83" t="s">
        <v>5111</v>
      </c>
      <c r="H2070" s="83"/>
      <c r="I2070" s="83">
        <f t="shared" si="1"/>
        <v>1</v>
      </c>
      <c r="J2070" s="83"/>
      <c r="K2070" s="83"/>
      <c r="L2070" s="83"/>
    </row>
    <row r="2071" ht="15.0" customHeight="1">
      <c r="A2071" s="81"/>
      <c r="B2071" s="83"/>
      <c r="C2071" s="84" t="s">
        <v>5058</v>
      </c>
      <c r="D2071" s="85" t="s">
        <v>50</v>
      </c>
      <c r="E2071" s="83" t="s">
        <v>49</v>
      </c>
      <c r="F2071" s="83"/>
      <c r="G2071" s="83"/>
      <c r="H2071" s="83" t="s">
        <v>5111</v>
      </c>
      <c r="I2071" s="83">
        <f t="shared" si="1"/>
        <v>1</v>
      </c>
      <c r="J2071" s="83"/>
      <c r="K2071" s="83"/>
      <c r="L2071" s="83"/>
    </row>
    <row r="2072" ht="15.0" customHeight="1">
      <c r="A2072" s="81"/>
      <c r="B2072" s="83"/>
      <c r="C2072" s="84" t="s">
        <v>4267</v>
      </c>
      <c r="D2072" s="85" t="s">
        <v>50</v>
      </c>
      <c r="E2072" s="83" t="s">
        <v>49</v>
      </c>
      <c r="F2072" s="83"/>
      <c r="G2072" s="83" t="s">
        <v>5111</v>
      </c>
      <c r="H2072" s="83"/>
      <c r="I2072" s="83">
        <f t="shared" si="1"/>
        <v>1</v>
      </c>
      <c r="J2072" s="83"/>
      <c r="K2072" s="83"/>
      <c r="L2072" s="83"/>
    </row>
    <row r="2073" ht="15.0" customHeight="1">
      <c r="A2073" s="81"/>
      <c r="B2073" s="83"/>
      <c r="C2073" s="84" t="s">
        <v>5061</v>
      </c>
      <c r="D2073" s="85" t="s">
        <v>50</v>
      </c>
      <c r="E2073" s="83" t="s">
        <v>49</v>
      </c>
      <c r="F2073" s="83"/>
      <c r="G2073" s="83"/>
      <c r="H2073" s="83" t="s">
        <v>5111</v>
      </c>
      <c r="I2073" s="83">
        <f t="shared" si="1"/>
        <v>1</v>
      </c>
      <c r="J2073" s="83"/>
      <c r="K2073" s="83"/>
      <c r="L2073" s="83"/>
    </row>
    <row r="2074" ht="15.0" customHeight="1">
      <c r="A2074" s="81"/>
      <c r="B2074" s="83"/>
      <c r="C2074" s="84" t="s">
        <v>2650</v>
      </c>
      <c r="D2074" s="85" t="s">
        <v>50</v>
      </c>
      <c r="E2074" s="83" t="s">
        <v>49</v>
      </c>
      <c r="F2074" s="83" t="s">
        <v>5111</v>
      </c>
      <c r="G2074" s="83"/>
      <c r="H2074" s="83"/>
      <c r="I2074" s="83">
        <f t="shared" si="1"/>
        <v>1</v>
      </c>
      <c r="J2074" s="83"/>
      <c r="K2074" s="83"/>
      <c r="L2074" s="83"/>
    </row>
    <row r="2075" ht="15.0" customHeight="1">
      <c r="A2075" s="81"/>
      <c r="B2075" s="83"/>
      <c r="C2075" s="84" t="s">
        <v>2630</v>
      </c>
      <c r="D2075" s="85" t="s">
        <v>50</v>
      </c>
      <c r="E2075" s="83" t="s">
        <v>49</v>
      </c>
      <c r="F2075" s="83" t="s">
        <v>5111</v>
      </c>
      <c r="G2075" s="83"/>
      <c r="H2075" s="83"/>
      <c r="I2075" s="83">
        <f t="shared" si="1"/>
        <v>1</v>
      </c>
      <c r="J2075" s="83"/>
      <c r="K2075" s="83"/>
      <c r="L2075" s="83"/>
    </row>
    <row r="2076" ht="15.0" customHeight="1">
      <c r="A2076" s="81"/>
      <c r="B2076" s="83"/>
      <c r="C2076" s="84" t="s">
        <v>4261</v>
      </c>
      <c r="D2076" s="85" t="s">
        <v>50</v>
      </c>
      <c r="E2076" s="83" t="s">
        <v>49</v>
      </c>
      <c r="F2076" s="83"/>
      <c r="G2076" s="83" t="s">
        <v>5111</v>
      </c>
      <c r="H2076" s="83"/>
      <c r="I2076" s="83">
        <f t="shared" si="1"/>
        <v>1</v>
      </c>
      <c r="J2076" s="83"/>
      <c r="K2076" s="83"/>
      <c r="L2076" s="83"/>
    </row>
    <row r="2077" ht="15.0" customHeight="1">
      <c r="A2077" s="81"/>
      <c r="B2077" s="83"/>
      <c r="C2077" s="84" t="s">
        <v>2636</v>
      </c>
      <c r="D2077" s="85" t="s">
        <v>50</v>
      </c>
      <c r="E2077" s="83" t="s">
        <v>49</v>
      </c>
      <c r="F2077" s="83" t="s">
        <v>5111</v>
      </c>
      <c r="G2077" s="83"/>
      <c r="H2077" s="83"/>
      <c r="I2077" s="83">
        <f t="shared" si="1"/>
        <v>1</v>
      </c>
      <c r="J2077" s="83"/>
      <c r="K2077" s="83"/>
      <c r="L2077" s="83"/>
    </row>
    <row r="2078" ht="15.0" customHeight="1">
      <c r="A2078" s="81"/>
      <c r="B2078" s="83"/>
      <c r="C2078" s="84" t="s">
        <v>2615</v>
      </c>
      <c r="D2078" s="85" t="s">
        <v>50</v>
      </c>
      <c r="E2078" s="83" t="s">
        <v>49</v>
      </c>
      <c r="F2078" s="83" t="s">
        <v>5111</v>
      </c>
      <c r="G2078" s="83"/>
      <c r="H2078" s="83"/>
      <c r="I2078" s="83">
        <f t="shared" si="1"/>
        <v>1</v>
      </c>
      <c r="J2078" s="83"/>
      <c r="K2078" s="83"/>
      <c r="L2078" s="83"/>
    </row>
    <row r="2079" ht="15.0" customHeight="1">
      <c r="A2079" s="81"/>
      <c r="B2079" s="83"/>
      <c r="C2079" s="84" t="s">
        <v>2632</v>
      </c>
      <c r="D2079" s="85" t="s">
        <v>50</v>
      </c>
      <c r="E2079" s="83" t="s">
        <v>49</v>
      </c>
      <c r="F2079" s="83" t="s">
        <v>5111</v>
      </c>
      <c r="G2079" s="83"/>
      <c r="H2079" s="83"/>
      <c r="I2079" s="83">
        <f t="shared" si="1"/>
        <v>1</v>
      </c>
      <c r="J2079" s="83"/>
      <c r="K2079" s="83"/>
      <c r="L2079" s="83"/>
    </row>
    <row r="2080" ht="15.0" customHeight="1">
      <c r="A2080" s="81"/>
      <c r="B2080" s="83"/>
      <c r="C2080" s="84" t="s">
        <v>2667</v>
      </c>
      <c r="D2080" s="85" t="s">
        <v>50</v>
      </c>
      <c r="E2080" s="83" t="s">
        <v>49</v>
      </c>
      <c r="F2080" s="83" t="s">
        <v>5111</v>
      </c>
      <c r="G2080" s="83"/>
      <c r="H2080" s="83"/>
      <c r="I2080" s="83">
        <f t="shared" si="1"/>
        <v>1</v>
      </c>
      <c r="J2080" s="83"/>
      <c r="K2080" s="83"/>
      <c r="L2080" s="83"/>
    </row>
    <row r="2081" ht="15.0" customHeight="1">
      <c r="A2081" s="81"/>
      <c r="B2081" s="83"/>
      <c r="C2081" s="84" t="s">
        <v>2654</v>
      </c>
      <c r="D2081" s="85" t="s">
        <v>50</v>
      </c>
      <c r="E2081" s="83" t="s">
        <v>49</v>
      </c>
      <c r="F2081" s="83" t="s">
        <v>5111</v>
      </c>
      <c r="G2081" s="83"/>
      <c r="H2081" s="83"/>
      <c r="I2081" s="83">
        <f t="shared" si="1"/>
        <v>1</v>
      </c>
      <c r="J2081" s="83"/>
      <c r="K2081" s="83"/>
      <c r="L2081" s="83"/>
    </row>
    <row r="2082" ht="15.0" customHeight="1">
      <c r="A2082" s="81"/>
      <c r="B2082" s="83"/>
      <c r="C2082" s="84" t="s">
        <v>2656</v>
      </c>
      <c r="D2082" s="85" t="s">
        <v>50</v>
      </c>
      <c r="E2082" s="83" t="s">
        <v>49</v>
      </c>
      <c r="F2082" s="83" t="s">
        <v>5111</v>
      </c>
      <c r="G2082" s="83"/>
      <c r="H2082" s="83"/>
      <c r="I2082" s="83">
        <f t="shared" si="1"/>
        <v>1</v>
      </c>
      <c r="J2082" s="83"/>
      <c r="K2082" s="83"/>
      <c r="L2082" s="83"/>
    </row>
    <row r="2083" ht="15.0" customHeight="1">
      <c r="A2083" s="81"/>
      <c r="B2083" s="83"/>
      <c r="C2083" s="84" t="s">
        <v>2618</v>
      </c>
      <c r="D2083" s="85" t="s">
        <v>50</v>
      </c>
      <c r="E2083" s="83" t="s">
        <v>49</v>
      </c>
      <c r="F2083" s="83" t="s">
        <v>5111</v>
      </c>
      <c r="G2083" s="83"/>
      <c r="H2083" s="83"/>
      <c r="I2083" s="83">
        <f t="shared" si="1"/>
        <v>1</v>
      </c>
      <c r="J2083" s="83"/>
      <c r="K2083" s="83"/>
      <c r="L2083" s="83"/>
    </row>
    <row r="2084" ht="15.0" customHeight="1">
      <c r="A2084" s="81"/>
      <c r="B2084" s="83"/>
      <c r="C2084" s="84" t="s">
        <v>5066</v>
      </c>
      <c r="D2084" s="85" t="s">
        <v>50</v>
      </c>
      <c r="E2084" s="83" t="s">
        <v>49</v>
      </c>
      <c r="F2084" s="83"/>
      <c r="G2084" s="83"/>
      <c r="H2084" s="83" t="s">
        <v>5111</v>
      </c>
      <c r="I2084" s="83">
        <f t="shared" si="1"/>
        <v>1</v>
      </c>
      <c r="J2084" s="83"/>
      <c r="K2084" s="83"/>
      <c r="L2084" s="83"/>
    </row>
    <row r="2085" ht="15.0" customHeight="1">
      <c r="A2085" s="81"/>
      <c r="B2085" s="83"/>
      <c r="C2085" s="84" t="s">
        <v>5069</v>
      </c>
      <c r="D2085" s="85" t="s">
        <v>50</v>
      </c>
      <c r="E2085" s="83" t="s">
        <v>49</v>
      </c>
      <c r="F2085" s="83"/>
      <c r="G2085" s="83"/>
      <c r="H2085" s="83" t="s">
        <v>5111</v>
      </c>
      <c r="I2085" s="83">
        <f t="shared" si="1"/>
        <v>1</v>
      </c>
      <c r="J2085" s="83"/>
      <c r="K2085" s="83"/>
      <c r="L2085" s="83"/>
    </row>
    <row r="2086" ht="15.0" customHeight="1">
      <c r="A2086" s="81"/>
      <c r="B2086" s="83"/>
      <c r="C2086" s="84" t="s">
        <v>4265</v>
      </c>
      <c r="D2086" s="85" t="s">
        <v>50</v>
      </c>
      <c r="E2086" s="83" t="s">
        <v>49</v>
      </c>
      <c r="F2086" s="83"/>
      <c r="G2086" s="83" t="s">
        <v>5111</v>
      </c>
      <c r="H2086" s="83"/>
      <c r="I2086" s="83">
        <f t="shared" si="1"/>
        <v>1</v>
      </c>
      <c r="J2086" s="83"/>
      <c r="K2086" s="83"/>
      <c r="L2086" s="83"/>
    </row>
    <row r="2087" ht="15.0" customHeight="1">
      <c r="A2087" s="81"/>
      <c r="B2087" s="83"/>
      <c r="C2087" s="84" t="s">
        <v>5072</v>
      </c>
      <c r="D2087" s="85" t="s">
        <v>50</v>
      </c>
      <c r="E2087" s="83" t="s">
        <v>49</v>
      </c>
      <c r="F2087" s="83"/>
      <c r="G2087" s="83"/>
      <c r="H2087" s="83" t="s">
        <v>5111</v>
      </c>
      <c r="I2087" s="83">
        <f t="shared" si="1"/>
        <v>1</v>
      </c>
      <c r="J2087" s="83"/>
      <c r="K2087" s="83"/>
      <c r="L2087" s="83"/>
    </row>
    <row r="2088" ht="15.0" customHeight="1">
      <c r="A2088" s="81"/>
      <c r="B2088" s="83"/>
      <c r="C2088" s="84" t="s">
        <v>2620</v>
      </c>
      <c r="D2088" s="85" t="s">
        <v>50</v>
      </c>
      <c r="E2088" s="83" t="s">
        <v>49</v>
      </c>
      <c r="F2088" s="83" t="s">
        <v>5111</v>
      </c>
      <c r="G2088" s="83"/>
      <c r="H2088" s="83"/>
      <c r="I2088" s="83">
        <f t="shared" si="1"/>
        <v>1</v>
      </c>
      <c r="J2088" s="83"/>
      <c r="K2088" s="83"/>
      <c r="L2088" s="83"/>
    </row>
    <row r="2089" ht="15.0" customHeight="1">
      <c r="A2089" s="81"/>
      <c r="B2089" s="83"/>
      <c r="C2089" s="84" t="s">
        <v>2673</v>
      </c>
      <c r="D2089" s="85" t="s">
        <v>50</v>
      </c>
      <c r="E2089" s="83" t="s">
        <v>49</v>
      </c>
      <c r="F2089" s="83" t="s">
        <v>5111</v>
      </c>
      <c r="G2089" s="83"/>
      <c r="H2089" s="83"/>
      <c r="I2089" s="83">
        <f t="shared" si="1"/>
        <v>1</v>
      </c>
      <c r="J2089" s="83"/>
      <c r="K2089" s="83"/>
      <c r="L2089" s="83"/>
    </row>
    <row r="2090" ht="15.0" customHeight="1">
      <c r="A2090" s="81"/>
      <c r="B2090" s="83"/>
      <c r="C2090" s="84" t="s">
        <v>2642</v>
      </c>
      <c r="D2090" s="85" t="s">
        <v>50</v>
      </c>
      <c r="E2090" s="83" t="s">
        <v>49</v>
      </c>
      <c r="F2090" s="83" t="s">
        <v>5111</v>
      </c>
      <c r="G2090" s="83"/>
      <c r="H2090" s="83"/>
      <c r="I2090" s="83">
        <f t="shared" si="1"/>
        <v>1</v>
      </c>
      <c r="J2090" s="83"/>
      <c r="K2090" s="83"/>
      <c r="L2090" s="83"/>
    </row>
    <row r="2091" ht="15.0" customHeight="1">
      <c r="A2091" s="81"/>
      <c r="B2091" s="83"/>
      <c r="C2091" s="84" t="s">
        <v>2648</v>
      </c>
      <c r="D2091" s="85" t="s">
        <v>50</v>
      </c>
      <c r="E2091" s="83" t="s">
        <v>49</v>
      </c>
      <c r="F2091" s="83" t="s">
        <v>5111</v>
      </c>
      <c r="G2091" s="83"/>
      <c r="H2091" s="83"/>
      <c r="I2091" s="83">
        <f t="shared" si="1"/>
        <v>1</v>
      </c>
      <c r="J2091" s="83"/>
      <c r="K2091" s="83"/>
      <c r="L2091" s="83"/>
    </row>
    <row r="2092" ht="15.0" customHeight="1">
      <c r="A2092" s="81"/>
      <c r="B2092" s="83"/>
      <c r="C2092" s="84" t="s">
        <v>2638</v>
      </c>
      <c r="D2092" s="85" t="s">
        <v>50</v>
      </c>
      <c r="E2092" s="83" t="s">
        <v>49</v>
      </c>
      <c r="F2092" s="83" t="s">
        <v>5111</v>
      </c>
      <c r="G2092" s="83"/>
      <c r="H2092" s="83"/>
      <c r="I2092" s="83">
        <f t="shared" si="1"/>
        <v>1</v>
      </c>
      <c r="J2092" s="83"/>
      <c r="K2092" s="83"/>
      <c r="L2092" s="83"/>
    </row>
    <row r="2093" ht="15.0" customHeight="1">
      <c r="A2093" s="81"/>
      <c r="B2093" s="83"/>
      <c r="C2093" s="84" t="s">
        <v>2652</v>
      </c>
      <c r="D2093" s="85" t="s">
        <v>50</v>
      </c>
      <c r="E2093" s="83" t="s">
        <v>49</v>
      </c>
      <c r="F2093" s="83" t="s">
        <v>5111</v>
      </c>
      <c r="G2093" s="83"/>
      <c r="H2093" s="83"/>
      <c r="I2093" s="83">
        <f t="shared" si="1"/>
        <v>1</v>
      </c>
      <c r="J2093" s="83"/>
      <c r="K2093" s="83"/>
      <c r="L2093" s="83"/>
    </row>
    <row r="2094" ht="15.0" customHeight="1">
      <c r="A2094" s="81"/>
      <c r="B2094" s="83"/>
      <c r="C2094" s="84" t="s">
        <v>2622</v>
      </c>
      <c r="D2094" s="85" t="s">
        <v>50</v>
      </c>
      <c r="E2094" s="83" t="s">
        <v>49</v>
      </c>
      <c r="F2094" s="83" t="s">
        <v>5111</v>
      </c>
      <c r="G2094" s="83"/>
      <c r="H2094" s="83"/>
      <c r="I2094" s="83">
        <f t="shared" si="1"/>
        <v>1</v>
      </c>
      <c r="J2094" s="83"/>
      <c r="K2094" s="83"/>
      <c r="L2094" s="83"/>
    </row>
    <row r="2095" ht="15.0" customHeight="1">
      <c r="A2095" s="81"/>
      <c r="B2095" s="83"/>
      <c r="C2095" s="84" t="s">
        <v>4269</v>
      </c>
      <c r="D2095" s="85" t="s">
        <v>50</v>
      </c>
      <c r="E2095" s="83" t="s">
        <v>49</v>
      </c>
      <c r="F2095" s="83"/>
      <c r="G2095" s="83" t="s">
        <v>5111</v>
      </c>
      <c r="H2095" s="83"/>
      <c r="I2095" s="83">
        <f t="shared" si="1"/>
        <v>1</v>
      </c>
      <c r="J2095" s="83"/>
      <c r="K2095" s="83"/>
      <c r="L2095" s="83"/>
    </row>
    <row r="2096" ht="15.0" customHeight="1">
      <c r="A2096" s="81"/>
      <c r="B2096" s="83"/>
      <c r="C2096" s="84" t="s">
        <v>4263</v>
      </c>
      <c r="D2096" s="85" t="s">
        <v>50</v>
      </c>
      <c r="E2096" s="83" t="s">
        <v>49</v>
      </c>
      <c r="F2096" s="83"/>
      <c r="G2096" s="83" t="s">
        <v>5111</v>
      </c>
      <c r="H2096" s="83"/>
      <c r="I2096" s="83">
        <f t="shared" si="1"/>
        <v>1</v>
      </c>
      <c r="J2096" s="83"/>
      <c r="K2096" s="83"/>
      <c r="L2096" s="83"/>
    </row>
    <row r="2097" ht="15.0" customHeight="1">
      <c r="A2097" s="81"/>
      <c r="B2097" s="83"/>
      <c r="C2097" s="84" t="s">
        <v>2677</v>
      </c>
      <c r="D2097" s="85" t="s">
        <v>50</v>
      </c>
      <c r="E2097" s="83" t="s">
        <v>49</v>
      </c>
      <c r="F2097" s="83" t="s">
        <v>5111</v>
      </c>
      <c r="G2097" s="83"/>
      <c r="H2097" s="83"/>
      <c r="I2097" s="83">
        <f t="shared" si="1"/>
        <v>1</v>
      </c>
      <c r="J2097" s="83"/>
      <c r="K2097" s="83"/>
      <c r="L2097" s="83"/>
    </row>
    <row r="2098" ht="15.0" customHeight="1">
      <c r="A2098" s="81"/>
      <c r="B2098" s="83"/>
      <c r="C2098" s="84" t="s">
        <v>2664</v>
      </c>
      <c r="D2098" s="85" t="s">
        <v>50</v>
      </c>
      <c r="E2098" s="83" t="s">
        <v>49</v>
      </c>
      <c r="F2098" s="83" t="s">
        <v>5111</v>
      </c>
      <c r="G2098" s="83"/>
      <c r="H2098" s="83"/>
      <c r="I2098" s="83">
        <f t="shared" si="1"/>
        <v>1</v>
      </c>
      <c r="J2098" s="83"/>
      <c r="K2098" s="83"/>
      <c r="L2098" s="83"/>
    </row>
    <row r="2099" ht="15.0" customHeight="1">
      <c r="A2099" s="81"/>
      <c r="B2099" s="83"/>
      <c r="C2099" s="84" t="s">
        <v>2646</v>
      </c>
      <c r="D2099" s="85" t="s">
        <v>50</v>
      </c>
      <c r="E2099" s="83" t="s">
        <v>49</v>
      </c>
      <c r="F2099" s="83" t="s">
        <v>5111</v>
      </c>
      <c r="G2099" s="83"/>
      <c r="H2099" s="83"/>
      <c r="I2099" s="83">
        <f t="shared" si="1"/>
        <v>1</v>
      </c>
      <c r="J2099" s="83"/>
      <c r="K2099" s="83"/>
      <c r="L2099" s="83"/>
    </row>
    <row r="2100" ht="15.0" customHeight="1">
      <c r="A2100" s="81"/>
      <c r="B2100" s="83"/>
      <c r="C2100" s="84" t="s">
        <v>5075</v>
      </c>
      <c r="D2100" s="85" t="s">
        <v>50</v>
      </c>
      <c r="E2100" s="83" t="s">
        <v>49</v>
      </c>
      <c r="F2100" s="83"/>
      <c r="G2100" s="83"/>
      <c r="H2100" s="83" t="s">
        <v>5111</v>
      </c>
      <c r="I2100" s="83">
        <f t="shared" si="1"/>
        <v>1</v>
      </c>
      <c r="J2100" s="83"/>
      <c r="K2100" s="83"/>
      <c r="L2100" s="83"/>
    </row>
    <row r="2101" ht="15.0" customHeight="1">
      <c r="A2101" s="81"/>
      <c r="B2101" s="83"/>
      <c r="C2101" s="84" t="s">
        <v>2658</v>
      </c>
      <c r="D2101" s="85" t="s">
        <v>50</v>
      </c>
      <c r="E2101" s="83" t="s">
        <v>49</v>
      </c>
      <c r="F2101" s="83" t="s">
        <v>5111</v>
      </c>
      <c r="G2101" s="83"/>
      <c r="H2101" s="83"/>
      <c r="I2101" s="83">
        <f t="shared" si="1"/>
        <v>1</v>
      </c>
      <c r="J2101" s="83"/>
      <c r="K2101" s="83"/>
      <c r="L2101" s="83"/>
    </row>
    <row r="2102" ht="15.0" customHeight="1">
      <c r="A2102" s="81"/>
      <c r="B2102" s="83"/>
      <c r="C2102" s="84" t="s">
        <v>4271</v>
      </c>
      <c r="D2102" s="85" t="s">
        <v>50</v>
      </c>
      <c r="E2102" s="83" t="s">
        <v>49</v>
      </c>
      <c r="F2102" s="83"/>
      <c r="G2102" s="83" t="s">
        <v>5111</v>
      </c>
      <c r="H2102" s="83"/>
      <c r="I2102" s="83">
        <f t="shared" si="1"/>
        <v>1</v>
      </c>
      <c r="J2102" s="83"/>
      <c r="K2102" s="83"/>
      <c r="L2102" s="83"/>
    </row>
    <row r="2103" ht="15.0" customHeight="1">
      <c r="A2103" s="81"/>
      <c r="B2103" s="83"/>
      <c r="C2103" s="84" t="s">
        <v>5078</v>
      </c>
      <c r="D2103" s="85" t="s">
        <v>50</v>
      </c>
      <c r="E2103" s="83" t="s">
        <v>49</v>
      </c>
      <c r="F2103" s="83"/>
      <c r="G2103" s="83"/>
      <c r="H2103" s="83" t="s">
        <v>5111</v>
      </c>
      <c r="I2103" s="83">
        <f t="shared" si="1"/>
        <v>1</v>
      </c>
      <c r="J2103" s="83"/>
      <c r="K2103" s="83"/>
      <c r="L2103" s="83"/>
    </row>
    <row r="2104" ht="15.0" customHeight="1">
      <c r="A2104" s="81"/>
      <c r="B2104" s="83"/>
      <c r="C2104" s="84" t="s">
        <v>5081</v>
      </c>
      <c r="D2104" s="85" t="s">
        <v>50</v>
      </c>
      <c r="E2104" s="83" t="s">
        <v>49</v>
      </c>
      <c r="F2104" s="83"/>
      <c r="G2104" s="83"/>
      <c r="H2104" s="83" t="s">
        <v>5111</v>
      </c>
      <c r="I2104" s="83">
        <f t="shared" si="1"/>
        <v>1</v>
      </c>
      <c r="J2104" s="83"/>
      <c r="K2104" s="83"/>
      <c r="L2104" s="83"/>
    </row>
    <row r="2105" ht="15.0" customHeight="1">
      <c r="A2105" s="81"/>
      <c r="B2105" s="83"/>
      <c r="C2105" s="84" t="s">
        <v>2644</v>
      </c>
      <c r="D2105" s="85" t="s">
        <v>50</v>
      </c>
      <c r="E2105" s="83" t="s">
        <v>49</v>
      </c>
      <c r="F2105" s="83" t="s">
        <v>5111</v>
      </c>
      <c r="G2105" s="83"/>
      <c r="H2105" s="83"/>
      <c r="I2105" s="83">
        <f t="shared" si="1"/>
        <v>1</v>
      </c>
      <c r="J2105" s="83"/>
      <c r="K2105" s="83"/>
      <c r="L2105" s="83"/>
    </row>
    <row r="2106" ht="21.75" customHeight="1">
      <c r="A2106" s="81"/>
      <c r="B2106" s="83"/>
      <c r="C2106" s="84" t="s">
        <v>2634</v>
      </c>
      <c r="D2106" s="85" t="s">
        <v>50</v>
      </c>
      <c r="E2106" s="83" t="s">
        <v>49</v>
      </c>
      <c r="F2106" s="83" t="s">
        <v>5111</v>
      </c>
      <c r="G2106" s="83"/>
      <c r="H2106" s="83"/>
      <c r="I2106" s="83">
        <f t="shared" si="1"/>
        <v>1</v>
      </c>
      <c r="J2106" s="83"/>
      <c r="K2106" s="83"/>
      <c r="L2106" s="83"/>
    </row>
    <row r="2107" ht="15.0" customHeight="1">
      <c r="A2107" s="81"/>
      <c r="B2107" s="83"/>
      <c r="C2107" s="84" t="s">
        <v>2669</v>
      </c>
      <c r="D2107" s="85" t="s">
        <v>50</v>
      </c>
      <c r="E2107" s="83" t="s">
        <v>49</v>
      </c>
      <c r="F2107" s="83" t="s">
        <v>5111</v>
      </c>
      <c r="G2107" s="83"/>
      <c r="H2107" s="83"/>
      <c r="I2107" s="83">
        <f t="shared" si="1"/>
        <v>1</v>
      </c>
      <c r="J2107" s="83"/>
      <c r="K2107" s="83"/>
      <c r="L2107" s="83"/>
    </row>
    <row r="2108" ht="15.0" customHeight="1">
      <c r="A2108" s="81"/>
      <c r="B2108" s="83"/>
      <c r="C2108" s="84" t="s">
        <v>2662</v>
      </c>
      <c r="D2108" s="85" t="s">
        <v>50</v>
      </c>
      <c r="E2108" s="83" t="s">
        <v>49</v>
      </c>
      <c r="F2108" s="83" t="s">
        <v>5111</v>
      </c>
      <c r="G2108" s="83"/>
      <c r="H2108" s="83"/>
      <c r="I2108" s="83">
        <f t="shared" si="1"/>
        <v>1</v>
      </c>
      <c r="J2108" s="83"/>
      <c r="K2108" s="83"/>
      <c r="L2108" s="83"/>
    </row>
    <row r="2109" ht="15.0" customHeight="1">
      <c r="A2109" s="81"/>
      <c r="B2109" s="83"/>
      <c r="C2109" s="84" t="s">
        <v>2660</v>
      </c>
      <c r="D2109" s="85" t="s">
        <v>50</v>
      </c>
      <c r="E2109" s="83" t="s">
        <v>49</v>
      </c>
      <c r="F2109" s="83" t="s">
        <v>5111</v>
      </c>
      <c r="G2109" s="83"/>
      <c r="H2109" s="83"/>
      <c r="I2109" s="83">
        <f t="shared" si="1"/>
        <v>1</v>
      </c>
      <c r="J2109" s="83"/>
      <c r="K2109" s="83"/>
      <c r="L2109" s="83"/>
    </row>
    <row r="2110" ht="15.0" customHeight="1">
      <c r="A2110" s="81"/>
      <c r="B2110" s="83"/>
      <c r="C2110" s="84" t="s">
        <v>5084</v>
      </c>
      <c r="D2110" s="85" t="s">
        <v>50</v>
      </c>
      <c r="E2110" s="83" t="s">
        <v>49</v>
      </c>
      <c r="F2110" s="83"/>
      <c r="G2110" s="83"/>
      <c r="H2110" s="83" t="s">
        <v>5111</v>
      </c>
      <c r="I2110" s="83">
        <f t="shared" si="1"/>
        <v>1</v>
      </c>
      <c r="J2110" s="83"/>
      <c r="K2110" s="83"/>
      <c r="L2110" s="83"/>
    </row>
    <row r="2111" ht="15.0" customHeight="1">
      <c r="A2111" s="81"/>
      <c r="B2111" s="83"/>
      <c r="C2111" s="84" t="s">
        <v>2624</v>
      </c>
      <c r="D2111" s="85" t="s">
        <v>50</v>
      </c>
      <c r="E2111" s="83" t="s">
        <v>49</v>
      </c>
      <c r="F2111" s="83" t="s">
        <v>5111</v>
      </c>
      <c r="G2111" s="83"/>
      <c r="H2111" s="83"/>
      <c r="I2111" s="83">
        <f t="shared" si="1"/>
        <v>1</v>
      </c>
      <c r="J2111" s="83"/>
      <c r="K2111" s="83"/>
      <c r="L2111" s="83"/>
    </row>
    <row r="2112" ht="15.0" customHeight="1">
      <c r="A2112" s="81"/>
      <c r="B2112" s="83"/>
      <c r="C2112" s="84" t="s">
        <v>2626</v>
      </c>
      <c r="D2112" s="85" t="s">
        <v>50</v>
      </c>
      <c r="E2112" s="83" t="s">
        <v>49</v>
      </c>
      <c r="F2112" s="83" t="s">
        <v>5111</v>
      </c>
      <c r="G2112" s="83"/>
      <c r="H2112" s="83"/>
      <c r="I2112" s="83">
        <f t="shared" si="1"/>
        <v>1</v>
      </c>
      <c r="J2112" s="83"/>
      <c r="K2112" s="83"/>
      <c r="L2112" s="83"/>
    </row>
    <row r="2113" ht="15.0" customHeight="1">
      <c r="A2113" s="81"/>
      <c r="B2113" s="83"/>
      <c r="C2113" s="84" t="s">
        <v>2628</v>
      </c>
      <c r="D2113" s="85" t="s">
        <v>50</v>
      </c>
      <c r="E2113" s="83" t="s">
        <v>49</v>
      </c>
      <c r="F2113" s="83" t="s">
        <v>5111</v>
      </c>
      <c r="G2113" s="83"/>
      <c r="H2113" s="83"/>
      <c r="I2113" s="83">
        <f t="shared" si="1"/>
        <v>1</v>
      </c>
      <c r="J2113" s="83"/>
      <c r="K2113" s="83"/>
      <c r="L2113" s="83"/>
    </row>
    <row r="2114" ht="15.0" customHeight="1">
      <c r="A2114" s="81"/>
      <c r="B2114" s="83"/>
      <c r="C2114" s="84" t="s">
        <v>2675</v>
      </c>
      <c r="D2114" s="85" t="s">
        <v>50</v>
      </c>
      <c r="E2114" s="83" t="s">
        <v>49</v>
      </c>
      <c r="F2114" s="83" t="s">
        <v>5111</v>
      </c>
      <c r="G2114" s="83"/>
      <c r="H2114" s="83"/>
      <c r="I2114" s="83">
        <f t="shared" si="1"/>
        <v>1</v>
      </c>
      <c r="J2114" s="83"/>
      <c r="K2114" s="83"/>
      <c r="L2114" s="83"/>
    </row>
    <row r="2115" ht="15.0" customHeight="1">
      <c r="A2115" s="81"/>
      <c r="B2115" s="83"/>
      <c r="C2115" s="84" t="s">
        <v>2681</v>
      </c>
      <c r="D2115" s="85" t="s">
        <v>50</v>
      </c>
      <c r="E2115" s="83" t="s">
        <v>49</v>
      </c>
      <c r="F2115" s="83" t="s">
        <v>5111</v>
      </c>
      <c r="G2115" s="83"/>
      <c r="H2115" s="83"/>
      <c r="I2115" s="83">
        <f t="shared" si="1"/>
        <v>1</v>
      </c>
      <c r="J2115" s="83"/>
      <c r="K2115" s="83"/>
      <c r="L2115" s="83"/>
    </row>
    <row r="2116" ht="15.0" customHeight="1">
      <c r="A2116" s="81"/>
      <c r="B2116" s="83"/>
      <c r="C2116" s="84" t="s">
        <v>2671</v>
      </c>
      <c r="D2116" s="85" t="s">
        <v>50</v>
      </c>
      <c r="E2116" s="83" t="s">
        <v>49</v>
      </c>
      <c r="F2116" s="83" t="s">
        <v>5111</v>
      </c>
      <c r="G2116" s="83"/>
      <c r="H2116" s="83"/>
      <c r="I2116" s="83">
        <f t="shared" si="1"/>
        <v>1</v>
      </c>
      <c r="J2116" s="83"/>
      <c r="K2116" s="83"/>
      <c r="L2116" s="83"/>
    </row>
    <row r="2117" ht="15.0" customHeight="1">
      <c r="A2117" s="81"/>
      <c r="B2117" s="83"/>
      <c r="C2117" s="84" t="s">
        <v>2679</v>
      </c>
      <c r="D2117" s="85" t="s">
        <v>50</v>
      </c>
      <c r="E2117" s="83" t="s">
        <v>49</v>
      </c>
      <c r="F2117" s="83" t="s">
        <v>5111</v>
      </c>
      <c r="G2117" s="83"/>
      <c r="H2117" s="83"/>
      <c r="I2117" s="83">
        <f t="shared" si="1"/>
        <v>1</v>
      </c>
      <c r="J2117" s="83"/>
      <c r="K2117" s="83"/>
      <c r="L2117" s="83"/>
    </row>
    <row r="2118" ht="15.0" customHeight="1">
      <c r="A2118" s="81"/>
      <c r="B2118" s="83"/>
      <c r="C2118" s="84" t="s">
        <v>2640</v>
      </c>
      <c r="D2118" s="85" t="s">
        <v>50</v>
      </c>
      <c r="E2118" s="83" t="s">
        <v>49</v>
      </c>
      <c r="F2118" s="83" t="s">
        <v>5111</v>
      </c>
      <c r="G2118" s="83"/>
      <c r="H2118" s="83"/>
      <c r="I2118" s="83">
        <f t="shared" si="1"/>
        <v>1</v>
      </c>
      <c r="J2118" s="83"/>
      <c r="K2118" s="83"/>
      <c r="L2118" s="83"/>
    </row>
    <row r="2119" ht="15.0" customHeight="1">
      <c r="A2119" s="81"/>
      <c r="B2119" s="83"/>
      <c r="C2119" s="84" t="s">
        <v>4259</v>
      </c>
      <c r="D2119" s="85" t="s">
        <v>50</v>
      </c>
      <c r="E2119" s="83" t="s">
        <v>49</v>
      </c>
      <c r="F2119" s="83"/>
      <c r="G2119" s="83" t="s">
        <v>5111</v>
      </c>
      <c r="H2119" s="83"/>
      <c r="I2119" s="83">
        <f t="shared" si="1"/>
        <v>1</v>
      </c>
      <c r="J2119" s="83"/>
      <c r="K2119" s="83"/>
      <c r="L2119" s="83"/>
    </row>
    <row r="2120" ht="15.0" customHeight="1">
      <c r="A2120" s="81"/>
      <c r="B2120" s="83"/>
      <c r="C2120" s="84" t="s">
        <v>4311</v>
      </c>
      <c r="D2120" s="85" t="s">
        <v>48</v>
      </c>
      <c r="E2120" s="83" t="s">
        <v>51</v>
      </c>
      <c r="F2120" s="83"/>
      <c r="G2120" s="83" t="s">
        <v>5111</v>
      </c>
      <c r="H2120" s="83"/>
      <c r="I2120" s="83">
        <f t="shared" si="1"/>
        <v>1</v>
      </c>
      <c r="J2120" s="83"/>
      <c r="K2120" s="83"/>
      <c r="L2120" s="83"/>
    </row>
    <row r="2121" ht="15.0" customHeight="1">
      <c r="A2121" s="81"/>
      <c r="B2121" s="83"/>
      <c r="C2121" s="84" t="s">
        <v>4313</v>
      </c>
      <c r="D2121" s="85" t="s">
        <v>48</v>
      </c>
      <c r="E2121" s="83" t="s">
        <v>51</v>
      </c>
      <c r="F2121" s="83"/>
      <c r="G2121" s="83" t="s">
        <v>5111</v>
      </c>
      <c r="H2121" s="83"/>
      <c r="I2121" s="83">
        <f t="shared" si="1"/>
        <v>1</v>
      </c>
      <c r="J2121" s="83"/>
      <c r="K2121" s="83"/>
      <c r="L2121" s="83"/>
    </row>
    <row r="2122" ht="15.0" customHeight="1">
      <c r="A2122" s="81"/>
      <c r="B2122" s="83"/>
      <c r="C2122" s="84" t="s">
        <v>4327</v>
      </c>
      <c r="D2122" s="85" t="s">
        <v>48</v>
      </c>
      <c r="E2122" s="83" t="s">
        <v>51</v>
      </c>
      <c r="F2122" s="83"/>
      <c r="G2122" s="83" t="s">
        <v>5111</v>
      </c>
      <c r="H2122" s="83"/>
      <c r="I2122" s="83">
        <f t="shared" si="1"/>
        <v>1</v>
      </c>
      <c r="J2122" s="83"/>
      <c r="K2122" s="83"/>
      <c r="L2122" s="83"/>
    </row>
    <row r="2123" ht="15.0" customHeight="1">
      <c r="A2123" s="81"/>
      <c r="B2123" s="83"/>
      <c r="C2123" s="84" t="s">
        <v>2714</v>
      </c>
      <c r="D2123" s="85" t="s">
        <v>48</v>
      </c>
      <c r="E2123" s="83" t="s">
        <v>51</v>
      </c>
      <c r="F2123" s="83" t="s">
        <v>5111</v>
      </c>
      <c r="G2123" s="83"/>
      <c r="H2123" s="83"/>
      <c r="I2123" s="83">
        <f t="shared" si="1"/>
        <v>1</v>
      </c>
      <c r="J2123" s="83"/>
      <c r="K2123" s="83"/>
      <c r="L2123" s="83"/>
    </row>
    <row r="2124" ht="15.0" customHeight="1">
      <c r="A2124" s="81"/>
      <c r="B2124" s="83"/>
      <c r="C2124" s="84" t="s">
        <v>2732</v>
      </c>
      <c r="D2124" s="85" t="s">
        <v>48</v>
      </c>
      <c r="E2124" s="83" t="s">
        <v>51</v>
      </c>
      <c r="F2124" s="83" t="s">
        <v>5111</v>
      </c>
      <c r="G2124" s="83"/>
      <c r="H2124" s="83"/>
      <c r="I2124" s="83">
        <f t="shared" si="1"/>
        <v>1</v>
      </c>
      <c r="J2124" s="83"/>
      <c r="K2124" s="83"/>
      <c r="L2124" s="83"/>
    </row>
    <row r="2125" ht="15.0" customHeight="1">
      <c r="A2125" s="81"/>
      <c r="B2125" s="83"/>
      <c r="C2125" s="84" t="s">
        <v>4329</v>
      </c>
      <c r="D2125" s="85" t="s">
        <v>48</v>
      </c>
      <c r="E2125" s="83" t="s">
        <v>51</v>
      </c>
      <c r="F2125" s="83"/>
      <c r="G2125" s="83" t="s">
        <v>5111</v>
      </c>
      <c r="H2125" s="83"/>
      <c r="I2125" s="83">
        <f t="shared" si="1"/>
        <v>1</v>
      </c>
      <c r="J2125" s="83"/>
      <c r="K2125" s="83"/>
      <c r="L2125" s="83"/>
    </row>
    <row r="2126" ht="15.0" customHeight="1">
      <c r="A2126" s="81"/>
      <c r="B2126" s="83"/>
      <c r="C2126" s="84" t="s">
        <v>2724</v>
      </c>
      <c r="D2126" s="85" t="s">
        <v>48</v>
      </c>
      <c r="E2126" s="83" t="s">
        <v>51</v>
      </c>
      <c r="F2126" s="83" t="s">
        <v>5111</v>
      </c>
      <c r="G2126" s="83"/>
      <c r="H2126" s="83"/>
      <c r="I2126" s="83">
        <f t="shared" si="1"/>
        <v>1</v>
      </c>
      <c r="J2126" s="83"/>
      <c r="K2126" s="83"/>
      <c r="L2126" s="83"/>
    </row>
    <row r="2127" ht="15.0" customHeight="1">
      <c r="A2127" s="81"/>
      <c r="B2127" s="83"/>
      <c r="C2127" s="84" t="s">
        <v>4285</v>
      </c>
      <c r="D2127" s="85" t="s">
        <v>48</v>
      </c>
      <c r="E2127" s="83" t="s">
        <v>51</v>
      </c>
      <c r="F2127" s="83"/>
      <c r="G2127" s="83" t="s">
        <v>5111</v>
      </c>
      <c r="H2127" s="83"/>
      <c r="I2127" s="83">
        <f t="shared" si="1"/>
        <v>1</v>
      </c>
      <c r="J2127" s="83"/>
      <c r="K2127" s="83"/>
      <c r="L2127" s="83"/>
    </row>
    <row r="2128" ht="15.0" customHeight="1">
      <c r="A2128" s="81"/>
      <c r="B2128" s="83"/>
      <c r="C2128" s="84" t="s">
        <v>4331</v>
      </c>
      <c r="D2128" s="85" t="s">
        <v>48</v>
      </c>
      <c r="E2128" s="83" t="s">
        <v>51</v>
      </c>
      <c r="F2128" s="83"/>
      <c r="G2128" s="83" t="s">
        <v>5111</v>
      </c>
      <c r="H2128" s="83"/>
      <c r="I2128" s="83">
        <f t="shared" si="1"/>
        <v>1</v>
      </c>
      <c r="J2128" s="83"/>
      <c r="K2128" s="83"/>
      <c r="L2128" s="83"/>
    </row>
    <row r="2129" ht="15.0" customHeight="1">
      <c r="A2129" s="81"/>
      <c r="B2129" s="83"/>
      <c r="C2129" s="84" t="s">
        <v>4315</v>
      </c>
      <c r="D2129" s="85" t="s">
        <v>48</v>
      </c>
      <c r="E2129" s="83" t="s">
        <v>51</v>
      </c>
      <c r="F2129" s="83"/>
      <c r="G2129" s="83" t="s">
        <v>5111</v>
      </c>
      <c r="H2129" s="83"/>
      <c r="I2129" s="83">
        <f t="shared" si="1"/>
        <v>1</v>
      </c>
      <c r="J2129" s="83"/>
      <c r="K2129" s="83"/>
      <c r="L2129" s="83"/>
    </row>
    <row r="2130" ht="15.0" customHeight="1">
      <c r="A2130" s="81"/>
      <c r="B2130" s="83"/>
      <c r="C2130" s="84" t="s">
        <v>4333</v>
      </c>
      <c r="D2130" s="85" t="s">
        <v>48</v>
      </c>
      <c r="E2130" s="83" t="s">
        <v>51</v>
      </c>
      <c r="F2130" s="83"/>
      <c r="G2130" s="83" t="s">
        <v>5111</v>
      </c>
      <c r="H2130" s="83"/>
      <c r="I2130" s="83">
        <f t="shared" si="1"/>
        <v>1</v>
      </c>
      <c r="J2130" s="83"/>
      <c r="K2130" s="83"/>
      <c r="L2130" s="83"/>
    </row>
    <row r="2131" ht="15.0" customHeight="1">
      <c r="A2131" s="81"/>
      <c r="B2131" s="83"/>
      <c r="C2131" s="84" t="s">
        <v>4287</v>
      </c>
      <c r="D2131" s="85" t="s">
        <v>48</v>
      </c>
      <c r="E2131" s="83" t="s">
        <v>51</v>
      </c>
      <c r="F2131" s="83"/>
      <c r="G2131" s="83" t="s">
        <v>5111</v>
      </c>
      <c r="H2131" s="83"/>
      <c r="I2131" s="83">
        <f t="shared" si="1"/>
        <v>1</v>
      </c>
      <c r="J2131" s="83"/>
      <c r="K2131" s="83"/>
      <c r="L2131" s="83"/>
    </row>
    <row r="2132" ht="15.0" customHeight="1">
      <c r="A2132" s="81"/>
      <c r="B2132" s="83"/>
      <c r="C2132" s="84" t="s">
        <v>4317</v>
      </c>
      <c r="D2132" s="85" t="s">
        <v>48</v>
      </c>
      <c r="E2132" s="83" t="s">
        <v>51</v>
      </c>
      <c r="F2132" s="83"/>
      <c r="G2132" s="83" t="s">
        <v>5111</v>
      </c>
      <c r="H2132" s="83"/>
      <c r="I2132" s="83">
        <f t="shared" si="1"/>
        <v>1</v>
      </c>
      <c r="J2132" s="83"/>
      <c r="K2132" s="83"/>
      <c r="L2132" s="83"/>
    </row>
    <row r="2133" ht="15.0" customHeight="1">
      <c r="A2133" s="81"/>
      <c r="B2133" s="83"/>
      <c r="C2133" s="84" t="s">
        <v>2702</v>
      </c>
      <c r="D2133" s="85" t="s">
        <v>48</v>
      </c>
      <c r="E2133" s="83" t="s">
        <v>51</v>
      </c>
      <c r="F2133" s="83" t="s">
        <v>5111</v>
      </c>
      <c r="G2133" s="83"/>
      <c r="H2133" s="83"/>
      <c r="I2133" s="83">
        <f t="shared" si="1"/>
        <v>1</v>
      </c>
      <c r="J2133" s="83"/>
      <c r="K2133" s="83"/>
      <c r="L2133" s="83"/>
    </row>
    <row r="2134" ht="15.0" customHeight="1">
      <c r="A2134" s="81"/>
      <c r="B2134" s="83"/>
      <c r="C2134" s="84" t="s">
        <v>4319</v>
      </c>
      <c r="D2134" s="85" t="s">
        <v>48</v>
      </c>
      <c r="E2134" s="83" t="s">
        <v>51</v>
      </c>
      <c r="F2134" s="83"/>
      <c r="G2134" s="83" t="s">
        <v>5111</v>
      </c>
      <c r="H2134" s="83"/>
      <c r="I2134" s="83">
        <f t="shared" si="1"/>
        <v>1</v>
      </c>
      <c r="J2134" s="83"/>
      <c r="K2134" s="83"/>
      <c r="L2134" s="83"/>
    </row>
    <row r="2135" ht="15.0" customHeight="1">
      <c r="A2135" s="81"/>
      <c r="B2135" s="83"/>
      <c r="C2135" s="84" t="s">
        <v>4291</v>
      </c>
      <c r="D2135" s="85" t="s">
        <v>48</v>
      </c>
      <c r="E2135" s="83" t="s">
        <v>51</v>
      </c>
      <c r="F2135" s="83"/>
      <c r="G2135" s="83" t="s">
        <v>5111</v>
      </c>
      <c r="H2135" s="83"/>
      <c r="I2135" s="83">
        <f t="shared" si="1"/>
        <v>1</v>
      </c>
      <c r="J2135" s="83"/>
      <c r="K2135" s="83"/>
      <c r="L2135" s="83"/>
    </row>
    <row r="2136" ht="15.0" customHeight="1">
      <c r="A2136" s="81"/>
      <c r="B2136" s="83"/>
      <c r="C2136" s="84" t="s">
        <v>2704</v>
      </c>
      <c r="D2136" s="85" t="s">
        <v>48</v>
      </c>
      <c r="E2136" s="83" t="s">
        <v>51</v>
      </c>
      <c r="F2136" s="83" t="s">
        <v>5111</v>
      </c>
      <c r="G2136" s="83"/>
      <c r="H2136" s="83"/>
      <c r="I2136" s="83">
        <f t="shared" si="1"/>
        <v>1</v>
      </c>
      <c r="J2136" s="83"/>
      <c r="K2136" s="83"/>
      <c r="L2136" s="83"/>
    </row>
    <row r="2137" ht="15.0" customHeight="1">
      <c r="A2137" s="81"/>
      <c r="B2137" s="83"/>
      <c r="C2137" s="84" t="s">
        <v>2716</v>
      </c>
      <c r="D2137" s="85" t="s">
        <v>48</v>
      </c>
      <c r="E2137" s="83" t="s">
        <v>51</v>
      </c>
      <c r="F2137" s="83" t="s">
        <v>5111</v>
      </c>
      <c r="G2137" s="83"/>
      <c r="H2137" s="83"/>
      <c r="I2137" s="83">
        <f t="shared" si="1"/>
        <v>1</v>
      </c>
      <c r="J2137" s="83"/>
      <c r="K2137" s="83"/>
      <c r="L2137" s="83"/>
    </row>
    <row r="2138" ht="15.0" customHeight="1">
      <c r="A2138" s="81"/>
      <c r="B2138" s="83"/>
      <c r="C2138" s="84" t="s">
        <v>4321</v>
      </c>
      <c r="D2138" s="85" t="s">
        <v>48</v>
      </c>
      <c r="E2138" s="83" t="s">
        <v>51</v>
      </c>
      <c r="F2138" s="83"/>
      <c r="G2138" s="83" t="s">
        <v>5111</v>
      </c>
      <c r="H2138" s="83"/>
      <c r="I2138" s="83">
        <f t="shared" si="1"/>
        <v>1</v>
      </c>
      <c r="J2138" s="83"/>
      <c r="K2138" s="83"/>
      <c r="L2138" s="83"/>
    </row>
    <row r="2139" ht="15.0" customHeight="1">
      <c r="A2139" s="81"/>
      <c r="B2139" s="83"/>
      <c r="C2139" s="84" t="s">
        <v>2726</v>
      </c>
      <c r="D2139" s="85" t="s">
        <v>48</v>
      </c>
      <c r="E2139" s="83" t="s">
        <v>51</v>
      </c>
      <c r="F2139" s="83" t="s">
        <v>5111</v>
      </c>
      <c r="G2139" s="83"/>
      <c r="H2139" s="83"/>
      <c r="I2139" s="83">
        <f t="shared" si="1"/>
        <v>1</v>
      </c>
      <c r="J2139" s="83"/>
      <c r="K2139" s="83"/>
      <c r="L2139" s="83"/>
    </row>
    <row r="2140" ht="15.0" customHeight="1">
      <c r="A2140" s="81"/>
      <c r="B2140" s="83"/>
      <c r="C2140" s="84" t="s">
        <v>4335</v>
      </c>
      <c r="D2140" s="85" t="s">
        <v>48</v>
      </c>
      <c r="E2140" s="83" t="s">
        <v>51</v>
      </c>
      <c r="F2140" s="83"/>
      <c r="G2140" s="83" t="s">
        <v>5111</v>
      </c>
      <c r="H2140" s="83"/>
      <c r="I2140" s="83">
        <f t="shared" si="1"/>
        <v>1</v>
      </c>
      <c r="J2140" s="83"/>
      <c r="K2140" s="83"/>
      <c r="L2140" s="83"/>
    </row>
    <row r="2141" ht="15.0" customHeight="1">
      <c r="A2141" s="81"/>
      <c r="B2141" s="83"/>
      <c r="C2141" s="84" t="s">
        <v>2742</v>
      </c>
      <c r="D2141" s="85" t="s">
        <v>48</v>
      </c>
      <c r="E2141" s="83" t="s">
        <v>51</v>
      </c>
      <c r="F2141" s="83" t="s">
        <v>5111</v>
      </c>
      <c r="G2141" s="83"/>
      <c r="H2141" s="83"/>
      <c r="I2141" s="83">
        <f t="shared" si="1"/>
        <v>1</v>
      </c>
      <c r="J2141" s="83"/>
      <c r="K2141" s="83"/>
      <c r="L2141" s="83"/>
    </row>
    <row r="2142" ht="15.0" customHeight="1">
      <c r="A2142" s="81"/>
      <c r="B2142" s="83"/>
      <c r="C2142" s="84" t="s">
        <v>2706</v>
      </c>
      <c r="D2142" s="85" t="s">
        <v>48</v>
      </c>
      <c r="E2142" s="83" t="s">
        <v>51</v>
      </c>
      <c r="F2142" s="83" t="s">
        <v>5111</v>
      </c>
      <c r="G2142" s="83"/>
      <c r="H2142" s="83"/>
      <c r="I2142" s="83">
        <f t="shared" si="1"/>
        <v>1</v>
      </c>
      <c r="J2142" s="83"/>
      <c r="K2142" s="83"/>
      <c r="L2142" s="83"/>
    </row>
    <row r="2143" ht="15.0" customHeight="1">
      <c r="A2143" s="81"/>
      <c r="B2143" s="83"/>
      <c r="C2143" s="84" t="s">
        <v>4293</v>
      </c>
      <c r="D2143" s="85" t="s">
        <v>48</v>
      </c>
      <c r="E2143" s="83" t="s">
        <v>51</v>
      </c>
      <c r="F2143" s="83"/>
      <c r="G2143" s="83" t="s">
        <v>5111</v>
      </c>
      <c r="H2143" s="83"/>
      <c r="I2143" s="83">
        <f t="shared" si="1"/>
        <v>1</v>
      </c>
      <c r="J2143" s="83"/>
      <c r="K2143" s="83"/>
      <c r="L2143" s="83"/>
    </row>
    <row r="2144" ht="15.0" customHeight="1">
      <c r="A2144" s="81"/>
      <c r="B2144" s="83"/>
      <c r="C2144" s="84" t="s">
        <v>4295</v>
      </c>
      <c r="D2144" s="85" t="s">
        <v>48</v>
      </c>
      <c r="E2144" s="83" t="s">
        <v>51</v>
      </c>
      <c r="F2144" s="83"/>
      <c r="G2144" s="83" t="s">
        <v>5111</v>
      </c>
      <c r="H2144" s="83"/>
      <c r="I2144" s="83">
        <f t="shared" si="1"/>
        <v>1</v>
      </c>
      <c r="J2144" s="83"/>
      <c r="K2144" s="83"/>
      <c r="L2144" s="83"/>
    </row>
    <row r="2145" ht="15.0" customHeight="1">
      <c r="A2145" s="81"/>
      <c r="B2145" s="83"/>
      <c r="C2145" s="84" t="s">
        <v>2718</v>
      </c>
      <c r="D2145" s="85" t="s">
        <v>48</v>
      </c>
      <c r="E2145" s="83" t="s">
        <v>51</v>
      </c>
      <c r="F2145" s="83" t="s">
        <v>5111</v>
      </c>
      <c r="G2145" s="83"/>
      <c r="H2145" s="83"/>
      <c r="I2145" s="83">
        <f t="shared" si="1"/>
        <v>1</v>
      </c>
      <c r="J2145" s="83"/>
      <c r="K2145" s="83"/>
      <c r="L2145" s="83"/>
    </row>
    <row r="2146" ht="15.0" customHeight="1">
      <c r="A2146" s="81"/>
      <c r="B2146" s="83"/>
      <c r="C2146" s="84" t="s">
        <v>4297</v>
      </c>
      <c r="D2146" s="85" t="s">
        <v>48</v>
      </c>
      <c r="E2146" s="83" t="s">
        <v>51</v>
      </c>
      <c r="F2146" s="83"/>
      <c r="G2146" s="83" t="s">
        <v>5111</v>
      </c>
      <c r="H2146" s="83"/>
      <c r="I2146" s="83">
        <f t="shared" si="1"/>
        <v>1</v>
      </c>
      <c r="J2146" s="83"/>
      <c r="K2146" s="83"/>
      <c r="L2146" s="83"/>
    </row>
    <row r="2147" ht="15.0" customHeight="1">
      <c r="A2147" s="81"/>
      <c r="B2147" s="83"/>
      <c r="C2147" s="84" t="s">
        <v>4301</v>
      </c>
      <c r="D2147" s="85" t="s">
        <v>48</v>
      </c>
      <c r="E2147" s="83" t="s">
        <v>51</v>
      </c>
      <c r="F2147" s="83"/>
      <c r="G2147" s="83" t="s">
        <v>5111</v>
      </c>
      <c r="H2147" s="83"/>
      <c r="I2147" s="83">
        <f t="shared" si="1"/>
        <v>1</v>
      </c>
      <c r="J2147" s="83"/>
      <c r="K2147" s="83"/>
      <c r="L2147" s="83"/>
    </row>
    <row r="2148" ht="15.0" customHeight="1">
      <c r="A2148" s="81"/>
      <c r="B2148" s="83"/>
      <c r="C2148" s="84" t="s">
        <v>2710</v>
      </c>
      <c r="D2148" s="85" t="s">
        <v>48</v>
      </c>
      <c r="E2148" s="83" t="s">
        <v>51</v>
      </c>
      <c r="F2148" s="83" t="s">
        <v>5111</v>
      </c>
      <c r="G2148" s="83"/>
      <c r="H2148" s="83"/>
      <c r="I2148" s="83">
        <f t="shared" si="1"/>
        <v>1</v>
      </c>
      <c r="J2148" s="83"/>
      <c r="K2148" s="83"/>
      <c r="L2148" s="83"/>
    </row>
    <row r="2149" ht="15.0" customHeight="1">
      <c r="A2149" s="81"/>
      <c r="B2149" s="83"/>
      <c r="C2149" s="84" t="s">
        <v>2698</v>
      </c>
      <c r="D2149" s="85" t="s">
        <v>48</v>
      </c>
      <c r="E2149" s="83" t="s">
        <v>51</v>
      </c>
      <c r="F2149" s="83" t="s">
        <v>5111</v>
      </c>
      <c r="G2149" s="83"/>
      <c r="H2149" s="83"/>
      <c r="I2149" s="83">
        <f t="shared" si="1"/>
        <v>1</v>
      </c>
      <c r="J2149" s="83"/>
      <c r="K2149" s="83"/>
      <c r="L2149" s="83"/>
    </row>
    <row r="2150" ht="15.0" customHeight="1">
      <c r="A2150" s="81"/>
      <c r="B2150" s="83"/>
      <c r="C2150" s="84" t="s">
        <v>4303</v>
      </c>
      <c r="D2150" s="85" t="s">
        <v>48</v>
      </c>
      <c r="E2150" s="83" t="s">
        <v>51</v>
      </c>
      <c r="F2150" s="83"/>
      <c r="G2150" s="83" t="s">
        <v>5111</v>
      </c>
      <c r="H2150" s="83"/>
      <c r="I2150" s="83">
        <f t="shared" si="1"/>
        <v>1</v>
      </c>
      <c r="J2150" s="83"/>
      <c r="K2150" s="83"/>
      <c r="L2150" s="83"/>
    </row>
    <row r="2151" ht="15.0" customHeight="1">
      <c r="A2151" s="81"/>
      <c r="B2151" s="83"/>
      <c r="C2151" s="84" t="s">
        <v>2728</v>
      </c>
      <c r="D2151" s="85" t="s">
        <v>48</v>
      </c>
      <c r="E2151" s="83" t="s">
        <v>51</v>
      </c>
      <c r="F2151" s="83" t="s">
        <v>5111</v>
      </c>
      <c r="G2151" s="83"/>
      <c r="H2151" s="83"/>
      <c r="I2151" s="83">
        <f t="shared" si="1"/>
        <v>1</v>
      </c>
      <c r="J2151" s="83"/>
      <c r="K2151" s="83"/>
      <c r="L2151" s="83"/>
    </row>
    <row r="2152" ht="15.0" customHeight="1">
      <c r="A2152" s="81"/>
      <c r="B2152" s="83"/>
      <c r="C2152" s="84" t="s">
        <v>2736</v>
      </c>
      <c r="D2152" s="85" t="s">
        <v>48</v>
      </c>
      <c r="E2152" s="83" t="s">
        <v>51</v>
      </c>
      <c r="F2152" s="83" t="s">
        <v>5111</v>
      </c>
      <c r="G2152" s="83"/>
      <c r="H2152" s="83"/>
      <c r="I2152" s="83">
        <f t="shared" si="1"/>
        <v>1</v>
      </c>
      <c r="J2152" s="83"/>
      <c r="K2152" s="83"/>
      <c r="L2152" s="83"/>
    </row>
    <row r="2153" ht="15.0" customHeight="1">
      <c r="A2153" s="81"/>
      <c r="B2153" s="83"/>
      <c r="C2153" s="84" t="s">
        <v>4305</v>
      </c>
      <c r="D2153" s="85" t="s">
        <v>48</v>
      </c>
      <c r="E2153" s="83" t="s">
        <v>51</v>
      </c>
      <c r="F2153" s="83"/>
      <c r="G2153" s="83" t="s">
        <v>5111</v>
      </c>
      <c r="H2153" s="83"/>
      <c r="I2153" s="83">
        <f t="shared" si="1"/>
        <v>1</v>
      </c>
      <c r="J2153" s="83"/>
      <c r="K2153" s="83"/>
      <c r="L2153" s="83"/>
    </row>
    <row r="2154" ht="15.0" customHeight="1">
      <c r="A2154" s="81"/>
      <c r="B2154" s="83"/>
      <c r="C2154" s="84" t="s">
        <v>4337</v>
      </c>
      <c r="D2154" s="85" t="s">
        <v>48</v>
      </c>
      <c r="E2154" s="83" t="s">
        <v>51</v>
      </c>
      <c r="F2154" s="83"/>
      <c r="G2154" s="83" t="s">
        <v>5111</v>
      </c>
      <c r="H2154" s="83"/>
      <c r="I2154" s="83">
        <f t="shared" si="1"/>
        <v>1</v>
      </c>
      <c r="J2154" s="83"/>
      <c r="K2154" s="83"/>
      <c r="L2154" s="83"/>
    </row>
    <row r="2155" ht="15.0" customHeight="1">
      <c r="A2155" s="81"/>
      <c r="B2155" s="89"/>
      <c r="C2155" s="90" t="s">
        <v>2712</v>
      </c>
      <c r="D2155" s="91" t="s">
        <v>48</v>
      </c>
      <c r="E2155" s="89" t="s">
        <v>51</v>
      </c>
      <c r="F2155" s="89" t="s">
        <v>5111</v>
      </c>
      <c r="G2155" s="89" t="s">
        <v>5111</v>
      </c>
      <c r="H2155" s="89"/>
      <c r="I2155" s="89">
        <f t="shared" si="1"/>
        <v>2</v>
      </c>
      <c r="J2155" s="89" t="s">
        <v>5111</v>
      </c>
      <c r="K2155" s="89" t="s">
        <v>5112</v>
      </c>
      <c r="L2155" s="89"/>
    </row>
    <row r="2156" ht="15.0" customHeight="1">
      <c r="A2156" s="81"/>
      <c r="B2156" s="83"/>
      <c r="C2156" s="84" t="s">
        <v>2734</v>
      </c>
      <c r="D2156" s="85" t="s">
        <v>48</v>
      </c>
      <c r="E2156" s="83" t="s">
        <v>51</v>
      </c>
      <c r="F2156" s="83" t="s">
        <v>5111</v>
      </c>
      <c r="G2156" s="83"/>
      <c r="H2156" s="83"/>
      <c r="I2156" s="83">
        <f t="shared" si="1"/>
        <v>1</v>
      </c>
      <c r="J2156" s="83"/>
      <c r="K2156" s="83"/>
      <c r="L2156" s="83"/>
    </row>
    <row r="2157" ht="15.0" customHeight="1">
      <c r="A2157" s="81"/>
      <c r="B2157" s="83"/>
      <c r="C2157" s="84" t="s">
        <v>2708</v>
      </c>
      <c r="D2157" s="85" t="s">
        <v>48</v>
      </c>
      <c r="E2157" s="83" t="s">
        <v>51</v>
      </c>
      <c r="F2157" s="83" t="s">
        <v>5111</v>
      </c>
      <c r="G2157" s="83"/>
      <c r="H2157" s="83"/>
      <c r="I2157" s="83">
        <f t="shared" si="1"/>
        <v>1</v>
      </c>
      <c r="J2157" s="83"/>
      <c r="K2157" s="83"/>
      <c r="L2157" s="83"/>
    </row>
    <row r="2158" ht="15.0" customHeight="1">
      <c r="A2158" s="81"/>
      <c r="B2158" s="83"/>
      <c r="C2158" s="84" t="s">
        <v>4289</v>
      </c>
      <c r="D2158" s="85" t="s">
        <v>48</v>
      </c>
      <c r="E2158" s="83" t="s">
        <v>51</v>
      </c>
      <c r="F2158" s="83"/>
      <c r="G2158" s="83" t="s">
        <v>5111</v>
      </c>
      <c r="H2158" s="83"/>
      <c r="I2158" s="83">
        <f t="shared" si="1"/>
        <v>1</v>
      </c>
      <c r="J2158" s="83"/>
      <c r="K2158" s="83"/>
      <c r="L2158" s="83"/>
    </row>
    <row r="2159" ht="15.0" customHeight="1">
      <c r="A2159" s="81"/>
      <c r="B2159" s="83"/>
      <c r="C2159" s="84" t="s">
        <v>2738</v>
      </c>
      <c r="D2159" s="85" t="s">
        <v>48</v>
      </c>
      <c r="E2159" s="83" t="s">
        <v>51</v>
      </c>
      <c r="F2159" s="83" t="s">
        <v>5111</v>
      </c>
      <c r="G2159" s="83"/>
      <c r="H2159" s="83"/>
      <c r="I2159" s="83">
        <f t="shared" si="1"/>
        <v>1</v>
      </c>
      <c r="J2159" s="83"/>
      <c r="K2159" s="83"/>
      <c r="L2159" s="83"/>
    </row>
    <row r="2160" ht="15.0" customHeight="1">
      <c r="A2160" s="81"/>
      <c r="B2160" s="83"/>
      <c r="C2160" s="84" t="s">
        <v>4299</v>
      </c>
      <c r="D2160" s="85" t="s">
        <v>48</v>
      </c>
      <c r="E2160" s="83" t="s">
        <v>51</v>
      </c>
      <c r="F2160" s="83"/>
      <c r="G2160" s="83" t="s">
        <v>5111</v>
      </c>
      <c r="H2160" s="83"/>
      <c r="I2160" s="83">
        <f t="shared" si="1"/>
        <v>1</v>
      </c>
      <c r="J2160" s="83"/>
      <c r="K2160" s="83"/>
      <c r="L2160" s="83"/>
    </row>
    <row r="2161" ht="15.0" customHeight="1">
      <c r="A2161" s="81"/>
      <c r="B2161" s="83"/>
      <c r="C2161" s="84" t="s">
        <v>4309</v>
      </c>
      <c r="D2161" s="85" t="s">
        <v>48</v>
      </c>
      <c r="E2161" s="83" t="s">
        <v>51</v>
      </c>
      <c r="F2161" s="83"/>
      <c r="G2161" s="83" t="s">
        <v>5111</v>
      </c>
      <c r="H2161" s="83"/>
      <c r="I2161" s="83">
        <f t="shared" si="1"/>
        <v>1</v>
      </c>
      <c r="J2161" s="83"/>
      <c r="K2161" s="83"/>
      <c r="L2161" s="83"/>
    </row>
    <row r="2162" ht="15.0" customHeight="1">
      <c r="A2162" s="81"/>
      <c r="B2162" s="83"/>
      <c r="C2162" s="84" t="s">
        <v>4323</v>
      </c>
      <c r="D2162" s="85" t="s">
        <v>48</v>
      </c>
      <c r="E2162" s="83" t="s">
        <v>51</v>
      </c>
      <c r="F2162" s="83"/>
      <c r="G2162" s="83" t="s">
        <v>5111</v>
      </c>
      <c r="H2162" s="83"/>
      <c r="I2162" s="83">
        <f t="shared" si="1"/>
        <v>1</v>
      </c>
      <c r="J2162" s="83"/>
      <c r="K2162" s="83"/>
      <c r="L2162" s="83"/>
    </row>
    <row r="2163" ht="15.0" customHeight="1">
      <c r="A2163" s="81"/>
      <c r="B2163" s="83"/>
      <c r="C2163" s="84" t="s">
        <v>2720</v>
      </c>
      <c r="D2163" s="85" t="s">
        <v>48</v>
      </c>
      <c r="E2163" s="83" t="s">
        <v>51</v>
      </c>
      <c r="F2163" s="83" t="s">
        <v>5111</v>
      </c>
      <c r="G2163" s="83"/>
      <c r="H2163" s="83"/>
      <c r="I2163" s="83">
        <f t="shared" si="1"/>
        <v>1</v>
      </c>
      <c r="J2163" s="83"/>
      <c r="K2163" s="83"/>
      <c r="L2163" s="83"/>
    </row>
    <row r="2164" ht="15.0" customHeight="1">
      <c r="A2164" s="81"/>
      <c r="B2164" s="83"/>
      <c r="C2164" s="84" t="s">
        <v>2730</v>
      </c>
      <c r="D2164" s="85" t="s">
        <v>48</v>
      </c>
      <c r="E2164" s="83" t="s">
        <v>51</v>
      </c>
      <c r="F2164" s="83" t="s">
        <v>5111</v>
      </c>
      <c r="G2164" s="83"/>
      <c r="H2164" s="83"/>
      <c r="I2164" s="83">
        <f t="shared" si="1"/>
        <v>1</v>
      </c>
      <c r="J2164" s="83"/>
      <c r="K2164" s="83"/>
      <c r="L2164" s="83"/>
    </row>
    <row r="2165" ht="15.0" customHeight="1">
      <c r="A2165" s="81"/>
      <c r="B2165" s="83"/>
      <c r="C2165" s="84" t="s">
        <v>2740</v>
      </c>
      <c r="D2165" s="85" t="s">
        <v>48</v>
      </c>
      <c r="E2165" s="83" t="s">
        <v>51</v>
      </c>
      <c r="F2165" s="83" t="s">
        <v>5111</v>
      </c>
      <c r="G2165" s="83"/>
      <c r="H2165" s="83"/>
      <c r="I2165" s="83">
        <f t="shared" si="1"/>
        <v>1</v>
      </c>
      <c r="J2165" s="83"/>
      <c r="K2165" s="83"/>
      <c r="L2165" s="83"/>
    </row>
    <row r="2166" ht="15.0" customHeight="1">
      <c r="A2166" s="81"/>
      <c r="B2166" s="83"/>
      <c r="C2166" s="84" t="s">
        <v>4339</v>
      </c>
      <c r="D2166" s="85" t="s">
        <v>48</v>
      </c>
      <c r="E2166" s="83" t="s">
        <v>51</v>
      </c>
      <c r="F2166" s="83"/>
      <c r="G2166" s="83" t="s">
        <v>5111</v>
      </c>
      <c r="H2166" s="83"/>
      <c r="I2166" s="83">
        <f t="shared" si="1"/>
        <v>1</v>
      </c>
      <c r="J2166" s="83"/>
      <c r="K2166" s="83"/>
      <c r="L2166" s="83"/>
    </row>
    <row r="2167" ht="15.0" customHeight="1">
      <c r="A2167" s="81"/>
      <c r="B2167" s="83"/>
      <c r="C2167" s="84" t="s">
        <v>4325</v>
      </c>
      <c r="D2167" s="85" t="s">
        <v>48</v>
      </c>
      <c r="E2167" s="83" t="s">
        <v>51</v>
      </c>
      <c r="F2167" s="83"/>
      <c r="G2167" s="83" t="s">
        <v>5111</v>
      </c>
      <c r="H2167" s="83"/>
      <c r="I2167" s="83">
        <f t="shared" si="1"/>
        <v>1</v>
      </c>
      <c r="J2167" s="83"/>
      <c r="K2167" s="83"/>
      <c r="L2167" s="83"/>
    </row>
    <row r="2168" ht="15.0" customHeight="1">
      <c r="A2168" s="81"/>
      <c r="B2168" s="83"/>
      <c r="C2168" s="84" t="s">
        <v>2700</v>
      </c>
      <c r="D2168" s="85" t="s">
        <v>48</v>
      </c>
      <c r="E2168" s="83" t="s">
        <v>51</v>
      </c>
      <c r="F2168" s="83" t="s">
        <v>5111</v>
      </c>
      <c r="G2168" s="83"/>
      <c r="H2168" s="83"/>
      <c r="I2168" s="83">
        <f t="shared" si="1"/>
        <v>1</v>
      </c>
      <c r="J2168" s="83"/>
      <c r="K2168" s="83"/>
      <c r="L2168" s="83"/>
    </row>
    <row r="2169" ht="15.0" customHeight="1">
      <c r="A2169" s="81"/>
      <c r="B2169" s="83"/>
      <c r="C2169" s="84" t="s">
        <v>2722</v>
      </c>
      <c r="D2169" s="85" t="s">
        <v>48</v>
      </c>
      <c r="E2169" s="83" t="s">
        <v>51</v>
      </c>
      <c r="F2169" s="83" t="s">
        <v>5111</v>
      </c>
      <c r="G2169" s="83"/>
      <c r="H2169" s="83"/>
      <c r="I2169" s="83">
        <f t="shared" si="1"/>
        <v>1</v>
      </c>
      <c r="J2169" s="83"/>
      <c r="K2169" s="83"/>
      <c r="L2169" s="83"/>
    </row>
    <row r="2170" ht="15.0" customHeight="1">
      <c r="A2170" s="81"/>
      <c r="B2170" s="83"/>
      <c r="C2170" s="84" t="s">
        <v>4343</v>
      </c>
      <c r="D2170" s="85" t="s">
        <v>2745</v>
      </c>
      <c r="E2170" s="83" t="s">
        <v>52</v>
      </c>
      <c r="F2170" s="83"/>
      <c r="G2170" s="83" t="s">
        <v>5111</v>
      </c>
      <c r="H2170" s="83"/>
      <c r="I2170" s="83">
        <f t="shared" si="1"/>
        <v>1</v>
      </c>
      <c r="J2170" s="83"/>
      <c r="K2170" s="83"/>
      <c r="L2170" s="83"/>
    </row>
    <row r="2171" ht="15.0" customHeight="1">
      <c r="A2171" s="81"/>
      <c r="B2171" s="83"/>
      <c r="C2171" s="84" t="s">
        <v>4341</v>
      </c>
      <c r="D2171" s="85" t="s">
        <v>2745</v>
      </c>
      <c r="E2171" s="83" t="s">
        <v>52</v>
      </c>
      <c r="F2171" s="83"/>
      <c r="G2171" s="83" t="s">
        <v>5111</v>
      </c>
      <c r="H2171" s="83"/>
      <c r="I2171" s="83">
        <f t="shared" si="1"/>
        <v>1</v>
      </c>
      <c r="J2171" s="83"/>
      <c r="K2171" s="83"/>
      <c r="L2171" s="83"/>
    </row>
    <row r="2172" ht="15.0" customHeight="1">
      <c r="A2172" s="81"/>
      <c r="B2172" s="83"/>
      <c r="C2172" s="84" t="s">
        <v>2747</v>
      </c>
      <c r="D2172" s="85" t="s">
        <v>2745</v>
      </c>
      <c r="E2172" s="83" t="s">
        <v>52</v>
      </c>
      <c r="F2172" s="83" t="s">
        <v>5111</v>
      </c>
      <c r="G2172" s="83"/>
      <c r="H2172" s="83"/>
      <c r="I2172" s="83">
        <f t="shared" si="1"/>
        <v>1</v>
      </c>
      <c r="J2172" s="83"/>
      <c r="K2172" s="83"/>
      <c r="L2172" s="83"/>
    </row>
    <row r="2173" ht="15.0" customHeight="1">
      <c r="A2173" s="81"/>
      <c r="B2173" s="83"/>
      <c r="C2173" s="84" t="s">
        <v>5087</v>
      </c>
      <c r="D2173" s="85" t="s">
        <v>2745</v>
      </c>
      <c r="E2173" s="83" t="s">
        <v>52</v>
      </c>
      <c r="F2173" s="83"/>
      <c r="G2173" s="83"/>
      <c r="H2173" s="83" t="s">
        <v>5111</v>
      </c>
      <c r="I2173" s="83">
        <f t="shared" si="1"/>
        <v>1</v>
      </c>
      <c r="J2173" s="83"/>
      <c r="K2173" s="83"/>
      <c r="L2173" s="83"/>
    </row>
    <row r="2174" ht="15.0" customHeight="1">
      <c r="A2174" s="81"/>
      <c r="B2174" s="83"/>
      <c r="C2174" s="84" t="s">
        <v>2744</v>
      </c>
      <c r="D2174" s="85" t="s">
        <v>2745</v>
      </c>
      <c r="E2174" s="83" t="s">
        <v>52</v>
      </c>
      <c r="F2174" s="83" t="s">
        <v>5111</v>
      </c>
      <c r="G2174" s="83"/>
      <c r="H2174" s="83"/>
      <c r="I2174" s="83">
        <f t="shared" si="1"/>
        <v>1</v>
      </c>
      <c r="J2174" s="83"/>
      <c r="K2174" s="83"/>
      <c r="L2174" s="83"/>
    </row>
    <row r="2175" ht="15.0" customHeight="1">
      <c r="A2175" s="81"/>
      <c r="B2175" s="83"/>
      <c r="C2175" s="84" t="s">
        <v>5090</v>
      </c>
      <c r="D2175" s="85" t="s">
        <v>2745</v>
      </c>
      <c r="E2175" s="83" t="s">
        <v>52</v>
      </c>
      <c r="F2175" s="83"/>
      <c r="G2175" s="83"/>
      <c r="H2175" s="83" t="s">
        <v>5111</v>
      </c>
      <c r="I2175" s="83">
        <f t="shared" si="1"/>
        <v>1</v>
      </c>
      <c r="J2175" s="83"/>
      <c r="K2175" s="83"/>
      <c r="L2175" s="83"/>
    </row>
    <row r="2176" ht="15.0" customHeight="1">
      <c r="A2176" s="81"/>
      <c r="B2176" s="83"/>
      <c r="C2176" s="84" t="s">
        <v>2749</v>
      </c>
      <c r="D2176" s="85" t="s">
        <v>2745</v>
      </c>
      <c r="E2176" s="83" t="s">
        <v>52</v>
      </c>
      <c r="F2176" s="83" t="s">
        <v>5111</v>
      </c>
      <c r="G2176" s="83"/>
      <c r="H2176" s="83"/>
      <c r="I2176" s="83">
        <f t="shared" si="1"/>
        <v>1</v>
      </c>
      <c r="J2176" s="83"/>
      <c r="K2176" s="83"/>
      <c r="L2176" s="83"/>
    </row>
    <row r="2177" ht="15.0" customHeight="1">
      <c r="A2177" s="81"/>
      <c r="B2177" s="83"/>
      <c r="C2177" s="84" t="s">
        <v>2754</v>
      </c>
      <c r="D2177" s="85" t="s">
        <v>2752</v>
      </c>
      <c r="E2177" s="83" t="s">
        <v>47</v>
      </c>
      <c r="F2177" s="83" t="s">
        <v>5111</v>
      </c>
      <c r="G2177" s="83"/>
      <c r="H2177" s="83"/>
      <c r="I2177" s="83">
        <f t="shared" si="1"/>
        <v>1</v>
      </c>
      <c r="J2177" s="83"/>
      <c r="K2177" s="83"/>
      <c r="L2177" s="83"/>
    </row>
    <row r="2178" ht="15.0" customHeight="1">
      <c r="A2178" s="81"/>
      <c r="B2178" s="83"/>
      <c r="C2178" s="84" t="s">
        <v>2756</v>
      </c>
      <c r="D2178" s="85" t="s">
        <v>2752</v>
      </c>
      <c r="E2178" s="83" t="s">
        <v>47</v>
      </c>
      <c r="F2178" s="83" t="s">
        <v>5111</v>
      </c>
      <c r="G2178" s="83"/>
      <c r="H2178" s="83"/>
      <c r="I2178" s="83">
        <f t="shared" si="1"/>
        <v>1</v>
      </c>
      <c r="J2178" s="83"/>
      <c r="K2178" s="83"/>
      <c r="L2178" s="83"/>
    </row>
    <row r="2179" ht="15.0" customHeight="1">
      <c r="A2179" s="81"/>
      <c r="B2179" s="83"/>
      <c r="C2179" s="84" t="s">
        <v>2751</v>
      </c>
      <c r="D2179" s="85" t="s">
        <v>2752</v>
      </c>
      <c r="E2179" s="83" t="s">
        <v>47</v>
      </c>
      <c r="F2179" s="83" t="s">
        <v>5111</v>
      </c>
      <c r="G2179" s="83"/>
      <c r="H2179" s="83"/>
      <c r="I2179" s="83">
        <f t="shared" si="1"/>
        <v>1</v>
      </c>
      <c r="J2179" s="83"/>
      <c r="K2179" s="83"/>
      <c r="L2179" s="83"/>
    </row>
    <row r="2180" ht="15.0" customHeight="1">
      <c r="A2180" s="81"/>
      <c r="B2180" s="83"/>
      <c r="C2180" s="84" t="s">
        <v>4347</v>
      </c>
      <c r="D2180" s="85" t="s">
        <v>2752</v>
      </c>
      <c r="E2180" s="83" t="s">
        <v>47</v>
      </c>
      <c r="F2180" s="83"/>
      <c r="G2180" s="83" t="s">
        <v>5111</v>
      </c>
      <c r="H2180" s="83"/>
      <c r="I2180" s="83">
        <f t="shared" si="1"/>
        <v>1</v>
      </c>
      <c r="J2180" s="83"/>
      <c r="K2180" s="83"/>
      <c r="L2180" s="83"/>
    </row>
    <row r="2181" ht="15.0" customHeight="1">
      <c r="A2181" s="81"/>
      <c r="B2181" s="83"/>
      <c r="C2181" s="84" t="s">
        <v>4345</v>
      </c>
      <c r="D2181" s="85" t="s">
        <v>2752</v>
      </c>
      <c r="E2181" s="83" t="s">
        <v>47</v>
      </c>
      <c r="F2181" s="83"/>
      <c r="G2181" s="83" t="s">
        <v>5111</v>
      </c>
      <c r="H2181" s="83"/>
      <c r="I2181" s="83">
        <f t="shared" si="1"/>
        <v>1</v>
      </c>
      <c r="J2181" s="83"/>
      <c r="K2181" s="83"/>
      <c r="L2181" s="83"/>
    </row>
    <row r="2182" ht="15.0" customHeight="1">
      <c r="A2182" s="81"/>
      <c r="B2182" s="83"/>
      <c r="C2182" s="84" t="s">
        <v>2758</v>
      </c>
      <c r="D2182" s="85" t="s">
        <v>2752</v>
      </c>
      <c r="E2182" s="83" t="s">
        <v>47</v>
      </c>
      <c r="F2182" s="83" t="s">
        <v>5111</v>
      </c>
      <c r="G2182" s="83"/>
      <c r="H2182" s="83"/>
      <c r="I2182" s="83">
        <f t="shared" si="1"/>
        <v>1</v>
      </c>
      <c r="J2182" s="83"/>
      <c r="K2182" s="83"/>
      <c r="L2182" s="83"/>
    </row>
    <row r="2183" ht="15.0" customHeight="1">
      <c r="A2183" s="81"/>
      <c r="B2183" s="83"/>
      <c r="C2183" s="84" t="s">
        <v>2760</v>
      </c>
      <c r="D2183" s="85" t="s">
        <v>2761</v>
      </c>
      <c r="E2183" s="83" t="s">
        <v>53</v>
      </c>
      <c r="F2183" s="83" t="s">
        <v>5111</v>
      </c>
      <c r="G2183" s="83"/>
      <c r="H2183" s="83"/>
      <c r="I2183" s="83">
        <f t="shared" si="1"/>
        <v>1</v>
      </c>
      <c r="J2183" s="83"/>
      <c r="K2183" s="83"/>
      <c r="L2183" s="83"/>
    </row>
    <row r="2184" ht="15.0" customHeight="1">
      <c r="A2184" s="81"/>
      <c r="B2184" s="83"/>
      <c r="C2184" s="84" t="s">
        <v>4349</v>
      </c>
      <c r="D2184" s="85" t="s">
        <v>5125</v>
      </c>
      <c r="E2184" s="83" t="s">
        <v>52</v>
      </c>
      <c r="F2184" s="83"/>
      <c r="G2184" s="83" t="s">
        <v>5111</v>
      </c>
      <c r="H2184" s="83"/>
      <c r="I2184" s="83">
        <f t="shared" si="1"/>
        <v>1</v>
      </c>
      <c r="J2184" s="83"/>
      <c r="K2184" s="83"/>
      <c r="L2184" s="83"/>
    </row>
    <row r="2185" ht="15.0" customHeight="1">
      <c r="A2185" s="81"/>
      <c r="B2185" s="83"/>
      <c r="C2185" s="84" t="s">
        <v>2766</v>
      </c>
      <c r="D2185" s="85" t="s">
        <v>5125</v>
      </c>
      <c r="E2185" s="83" t="s">
        <v>52</v>
      </c>
      <c r="F2185" s="83" t="s">
        <v>5111</v>
      </c>
      <c r="G2185" s="83"/>
      <c r="H2185" s="83"/>
      <c r="I2185" s="83">
        <f t="shared" si="1"/>
        <v>1</v>
      </c>
      <c r="J2185" s="83"/>
      <c r="K2185" s="83"/>
      <c r="L2185" s="83"/>
    </row>
    <row r="2186" ht="15.0" customHeight="1">
      <c r="A2186" s="81"/>
      <c r="B2186" s="83"/>
      <c r="C2186" s="84" t="s">
        <v>2768</v>
      </c>
      <c r="D2186" s="85" t="s">
        <v>5125</v>
      </c>
      <c r="E2186" s="83" t="s">
        <v>52</v>
      </c>
      <c r="F2186" s="83" t="s">
        <v>5111</v>
      </c>
      <c r="G2186" s="83"/>
      <c r="H2186" s="83"/>
      <c r="I2186" s="83">
        <f t="shared" si="1"/>
        <v>1</v>
      </c>
      <c r="J2186" s="83"/>
      <c r="K2186" s="83"/>
      <c r="L2186" s="83"/>
    </row>
    <row r="2187" ht="15.0" customHeight="1">
      <c r="A2187" s="81"/>
      <c r="B2187" s="83"/>
      <c r="C2187" s="84" t="s">
        <v>2763</v>
      </c>
      <c r="D2187" s="85" t="s">
        <v>5125</v>
      </c>
      <c r="E2187" s="83" t="s">
        <v>52</v>
      </c>
      <c r="F2187" s="83" t="s">
        <v>5111</v>
      </c>
      <c r="G2187" s="83"/>
      <c r="H2187" s="83"/>
      <c r="I2187" s="83">
        <f t="shared" si="1"/>
        <v>1</v>
      </c>
      <c r="J2187" s="83"/>
      <c r="K2187" s="83"/>
      <c r="L2187" s="83"/>
    </row>
    <row r="2188" ht="15.0" customHeight="1">
      <c r="A2188" s="81"/>
      <c r="B2188" s="83"/>
      <c r="C2188" s="84" t="s">
        <v>4351</v>
      </c>
      <c r="D2188" s="85" t="s">
        <v>5125</v>
      </c>
      <c r="E2188" s="83" t="s">
        <v>52</v>
      </c>
      <c r="F2188" s="83"/>
      <c r="G2188" s="83" t="s">
        <v>5111</v>
      </c>
      <c r="H2188" s="83"/>
      <c r="I2188" s="83">
        <f t="shared" si="1"/>
        <v>1</v>
      </c>
      <c r="J2188" s="83"/>
      <c r="K2188" s="83"/>
      <c r="L2188" s="83"/>
    </row>
    <row r="2189" ht="15.0" customHeight="1">
      <c r="A2189" s="81"/>
      <c r="B2189" s="83"/>
      <c r="C2189" s="84" t="s">
        <v>4359</v>
      </c>
      <c r="D2189" s="85" t="s">
        <v>2771</v>
      </c>
      <c r="E2189" s="83" t="s">
        <v>47</v>
      </c>
      <c r="F2189" s="83"/>
      <c r="G2189" s="83" t="s">
        <v>5111</v>
      </c>
      <c r="H2189" s="83"/>
      <c r="I2189" s="83">
        <f t="shared" si="1"/>
        <v>1</v>
      </c>
      <c r="J2189" s="83"/>
      <c r="K2189" s="83"/>
      <c r="L2189" s="83"/>
    </row>
    <row r="2190" ht="15.0" customHeight="1">
      <c r="A2190" s="81"/>
      <c r="B2190" s="83"/>
      <c r="C2190" s="84" t="s">
        <v>4353</v>
      </c>
      <c r="D2190" s="85" t="s">
        <v>2771</v>
      </c>
      <c r="E2190" s="83" t="s">
        <v>47</v>
      </c>
      <c r="F2190" s="83"/>
      <c r="G2190" s="83" t="s">
        <v>5111</v>
      </c>
      <c r="H2190" s="83"/>
      <c r="I2190" s="83">
        <f t="shared" si="1"/>
        <v>1</v>
      </c>
      <c r="J2190" s="83"/>
      <c r="K2190" s="83"/>
      <c r="L2190" s="83"/>
    </row>
    <row r="2191" ht="15.0" customHeight="1">
      <c r="A2191" s="81"/>
      <c r="B2191" s="83"/>
      <c r="C2191" s="84" t="s">
        <v>2779</v>
      </c>
      <c r="D2191" s="85" t="s">
        <v>2771</v>
      </c>
      <c r="E2191" s="83" t="s">
        <v>47</v>
      </c>
      <c r="F2191" s="83" t="s">
        <v>5111</v>
      </c>
      <c r="G2191" s="83"/>
      <c r="H2191" s="83"/>
      <c r="I2191" s="83">
        <f t="shared" si="1"/>
        <v>1</v>
      </c>
      <c r="J2191" s="83"/>
      <c r="K2191" s="83"/>
      <c r="L2191" s="83"/>
    </row>
    <row r="2192" ht="15.0" customHeight="1">
      <c r="A2192" s="81"/>
      <c r="B2192" s="83"/>
      <c r="C2192" s="84" t="s">
        <v>2781</v>
      </c>
      <c r="D2192" s="85" t="s">
        <v>2771</v>
      </c>
      <c r="E2192" s="83" t="s">
        <v>47</v>
      </c>
      <c r="F2192" s="83" t="s">
        <v>5111</v>
      </c>
      <c r="G2192" s="83"/>
      <c r="H2192" s="83"/>
      <c r="I2192" s="83">
        <f t="shared" si="1"/>
        <v>1</v>
      </c>
      <c r="J2192" s="83"/>
      <c r="K2192" s="83"/>
      <c r="L2192" s="83"/>
    </row>
    <row r="2193" ht="15.0" customHeight="1">
      <c r="A2193" s="81"/>
      <c r="B2193" s="83"/>
      <c r="C2193" s="84" t="s">
        <v>2770</v>
      </c>
      <c r="D2193" s="85" t="s">
        <v>2771</v>
      </c>
      <c r="E2193" s="83" t="s">
        <v>47</v>
      </c>
      <c r="F2193" s="83" t="s">
        <v>5111</v>
      </c>
      <c r="G2193" s="83"/>
      <c r="H2193" s="83"/>
      <c r="I2193" s="83">
        <f t="shared" si="1"/>
        <v>1</v>
      </c>
      <c r="J2193" s="83"/>
      <c r="K2193" s="83"/>
      <c r="L2193" s="83"/>
    </row>
    <row r="2194" ht="15.0" customHeight="1">
      <c r="A2194" s="81"/>
      <c r="B2194" s="83"/>
      <c r="C2194" s="84" t="s">
        <v>4361</v>
      </c>
      <c r="D2194" s="85" t="s">
        <v>2771</v>
      </c>
      <c r="E2194" s="83" t="s">
        <v>47</v>
      </c>
      <c r="F2194" s="83"/>
      <c r="G2194" s="83" t="s">
        <v>5111</v>
      </c>
      <c r="H2194" s="83"/>
      <c r="I2194" s="83">
        <f t="shared" si="1"/>
        <v>1</v>
      </c>
      <c r="J2194" s="83"/>
      <c r="K2194" s="83"/>
      <c r="L2194" s="83"/>
    </row>
    <row r="2195" ht="15.0" customHeight="1">
      <c r="A2195" s="81"/>
      <c r="B2195" s="83"/>
      <c r="C2195" s="84" t="s">
        <v>5093</v>
      </c>
      <c r="D2195" s="85" t="s">
        <v>2771</v>
      </c>
      <c r="E2195" s="83" t="s">
        <v>47</v>
      </c>
      <c r="F2195" s="83"/>
      <c r="G2195" s="83"/>
      <c r="H2195" s="83" t="s">
        <v>5111</v>
      </c>
      <c r="I2195" s="83">
        <f t="shared" si="1"/>
        <v>1</v>
      </c>
      <c r="J2195" s="83"/>
      <c r="K2195" s="83"/>
      <c r="L2195" s="83"/>
    </row>
    <row r="2196" ht="15.0" customHeight="1">
      <c r="A2196" s="81"/>
      <c r="B2196" s="83"/>
      <c r="C2196" s="84" t="s">
        <v>4363</v>
      </c>
      <c r="D2196" s="85" t="s">
        <v>2771</v>
      </c>
      <c r="E2196" s="83" t="s">
        <v>47</v>
      </c>
      <c r="F2196" s="83"/>
      <c r="G2196" s="83" t="s">
        <v>5111</v>
      </c>
      <c r="H2196" s="83"/>
      <c r="I2196" s="83">
        <f t="shared" si="1"/>
        <v>1</v>
      </c>
      <c r="J2196" s="83"/>
      <c r="K2196" s="83"/>
      <c r="L2196" s="83"/>
    </row>
    <row r="2197" ht="15.0" customHeight="1">
      <c r="A2197" s="81"/>
      <c r="B2197" s="83"/>
      <c r="C2197" s="84" t="s">
        <v>5097</v>
      </c>
      <c r="D2197" s="85" t="s">
        <v>2771</v>
      </c>
      <c r="E2197" s="83" t="s">
        <v>47</v>
      </c>
      <c r="F2197" s="83"/>
      <c r="G2197" s="83"/>
      <c r="H2197" s="83" t="s">
        <v>5111</v>
      </c>
      <c r="I2197" s="83">
        <f t="shared" si="1"/>
        <v>1</v>
      </c>
      <c r="J2197" s="83"/>
      <c r="K2197" s="83"/>
      <c r="L2197" s="83"/>
    </row>
    <row r="2198" ht="15.0" customHeight="1">
      <c r="A2198" s="81"/>
      <c r="B2198" s="83"/>
      <c r="C2198" s="84" t="s">
        <v>2773</v>
      </c>
      <c r="D2198" s="85" t="s">
        <v>2771</v>
      </c>
      <c r="E2198" s="83" t="s">
        <v>47</v>
      </c>
      <c r="F2198" s="83" t="s">
        <v>5111</v>
      </c>
      <c r="G2198" s="83"/>
      <c r="H2198" s="83"/>
      <c r="I2198" s="83">
        <f t="shared" si="1"/>
        <v>1</v>
      </c>
      <c r="J2198" s="83"/>
      <c r="K2198" s="83"/>
      <c r="L2198" s="83"/>
    </row>
    <row r="2199" ht="15.0" customHeight="1">
      <c r="A2199" s="81"/>
      <c r="B2199" s="83"/>
      <c r="C2199" s="84" t="s">
        <v>2775</v>
      </c>
      <c r="D2199" s="85" t="s">
        <v>2771</v>
      </c>
      <c r="E2199" s="83" t="s">
        <v>47</v>
      </c>
      <c r="F2199" s="83" t="s">
        <v>5111</v>
      </c>
      <c r="G2199" s="83"/>
      <c r="H2199" s="83"/>
      <c r="I2199" s="83">
        <f t="shared" si="1"/>
        <v>1</v>
      </c>
      <c r="J2199" s="83"/>
      <c r="K2199" s="83"/>
      <c r="L2199" s="83"/>
    </row>
    <row r="2200" ht="15.0" customHeight="1">
      <c r="A2200" s="81"/>
      <c r="B2200" s="83"/>
      <c r="C2200" s="84" t="s">
        <v>4369</v>
      </c>
      <c r="D2200" s="85" t="s">
        <v>2771</v>
      </c>
      <c r="E2200" s="83" t="s">
        <v>47</v>
      </c>
      <c r="F2200" s="83"/>
      <c r="G2200" s="83" t="s">
        <v>5111</v>
      </c>
      <c r="H2200" s="83"/>
      <c r="I2200" s="83">
        <f t="shared" si="1"/>
        <v>1</v>
      </c>
      <c r="J2200" s="83"/>
      <c r="K2200" s="83"/>
      <c r="L2200" s="83"/>
    </row>
    <row r="2201" ht="15.0" customHeight="1">
      <c r="A2201" s="81"/>
      <c r="B2201" s="83"/>
      <c r="C2201" s="84" t="s">
        <v>4371</v>
      </c>
      <c r="D2201" s="85" t="s">
        <v>2771</v>
      </c>
      <c r="E2201" s="83" t="s">
        <v>47</v>
      </c>
      <c r="F2201" s="83"/>
      <c r="G2201" s="83" t="s">
        <v>5111</v>
      </c>
      <c r="H2201" s="83"/>
      <c r="I2201" s="83">
        <f t="shared" si="1"/>
        <v>1</v>
      </c>
      <c r="J2201" s="83"/>
      <c r="K2201" s="83"/>
      <c r="L2201" s="83"/>
    </row>
    <row r="2202" ht="15.0" customHeight="1">
      <c r="A2202" s="81"/>
      <c r="B2202" s="83"/>
      <c r="C2202" s="84" t="s">
        <v>5100</v>
      </c>
      <c r="D2202" s="85" t="s">
        <v>2771</v>
      </c>
      <c r="E2202" s="83" t="s">
        <v>47</v>
      </c>
      <c r="F2202" s="83"/>
      <c r="G2202" s="83"/>
      <c r="H2202" s="83" t="s">
        <v>5111</v>
      </c>
      <c r="I2202" s="83">
        <f t="shared" si="1"/>
        <v>1</v>
      </c>
      <c r="J2202" s="83"/>
      <c r="K2202" s="83"/>
      <c r="L2202" s="83"/>
    </row>
    <row r="2203" ht="15.0" customHeight="1">
      <c r="A2203" s="81"/>
      <c r="B2203" s="83"/>
      <c r="C2203" s="84" t="s">
        <v>4365</v>
      </c>
      <c r="D2203" s="85" t="s">
        <v>2771</v>
      </c>
      <c r="E2203" s="83" t="s">
        <v>47</v>
      </c>
      <c r="F2203" s="83"/>
      <c r="G2203" s="83" t="s">
        <v>5111</v>
      </c>
      <c r="H2203" s="83"/>
      <c r="I2203" s="83">
        <f t="shared" si="1"/>
        <v>1</v>
      </c>
      <c r="J2203" s="83"/>
      <c r="K2203" s="83"/>
      <c r="L2203" s="83"/>
    </row>
    <row r="2204" ht="15.0" customHeight="1">
      <c r="A2204" s="81"/>
      <c r="B2204" s="83"/>
      <c r="C2204" s="84" t="s">
        <v>4355</v>
      </c>
      <c r="D2204" s="85" t="s">
        <v>2771</v>
      </c>
      <c r="E2204" s="83" t="s">
        <v>47</v>
      </c>
      <c r="F2204" s="83"/>
      <c r="G2204" s="83" t="s">
        <v>5111</v>
      </c>
      <c r="H2204" s="83"/>
      <c r="I2204" s="83">
        <f t="shared" si="1"/>
        <v>1</v>
      </c>
      <c r="J2204" s="83"/>
      <c r="K2204" s="83"/>
      <c r="L2204" s="83"/>
    </row>
    <row r="2205" ht="15.0" customHeight="1">
      <c r="A2205" s="81"/>
      <c r="B2205" s="83"/>
      <c r="C2205" s="84" t="s">
        <v>2777</v>
      </c>
      <c r="D2205" s="85" t="s">
        <v>2771</v>
      </c>
      <c r="E2205" s="83" t="s">
        <v>47</v>
      </c>
      <c r="F2205" s="83" t="s">
        <v>5111</v>
      </c>
      <c r="G2205" s="83"/>
      <c r="H2205" s="83"/>
      <c r="I2205" s="83">
        <f t="shared" si="1"/>
        <v>1</v>
      </c>
      <c r="J2205" s="83"/>
      <c r="K2205" s="83"/>
      <c r="L2205" s="83"/>
    </row>
    <row r="2206" ht="15.0" customHeight="1">
      <c r="A2206" s="81"/>
      <c r="B2206" s="83"/>
      <c r="C2206" s="84" t="s">
        <v>5103</v>
      </c>
      <c r="D2206" s="85" t="s">
        <v>2771</v>
      </c>
      <c r="E2206" s="83" t="s">
        <v>47</v>
      </c>
      <c r="F2206" s="83"/>
      <c r="G2206" s="83"/>
      <c r="H2206" s="83" t="s">
        <v>5111</v>
      </c>
      <c r="I2206" s="83">
        <f t="shared" si="1"/>
        <v>1</v>
      </c>
      <c r="J2206" s="83"/>
      <c r="K2206" s="83"/>
      <c r="L2206" s="83"/>
    </row>
    <row r="2207" ht="15.0" customHeight="1">
      <c r="A2207" s="81"/>
      <c r="B2207" s="83"/>
      <c r="C2207" s="84" t="s">
        <v>4357</v>
      </c>
      <c r="D2207" s="85" t="s">
        <v>2771</v>
      </c>
      <c r="E2207" s="83" t="s">
        <v>47</v>
      </c>
      <c r="F2207" s="83"/>
      <c r="G2207" s="83" t="s">
        <v>5111</v>
      </c>
      <c r="H2207" s="83"/>
      <c r="I2207" s="83">
        <f t="shared" si="1"/>
        <v>1</v>
      </c>
      <c r="J2207" s="83"/>
      <c r="K2207" s="83"/>
      <c r="L2207" s="83"/>
    </row>
    <row r="2208" ht="15.0" customHeight="1">
      <c r="A2208" s="81"/>
      <c r="B2208" s="83"/>
      <c r="C2208" s="84" t="s">
        <v>4373</v>
      </c>
      <c r="D2208" s="85" t="s">
        <v>2771</v>
      </c>
      <c r="E2208" s="83" t="s">
        <v>47</v>
      </c>
      <c r="F2208" s="83"/>
      <c r="G2208" s="83" t="s">
        <v>5111</v>
      </c>
      <c r="H2208" s="83"/>
      <c r="I2208" s="83">
        <f t="shared" si="1"/>
        <v>1</v>
      </c>
      <c r="J2208" s="83"/>
      <c r="K2208" s="83"/>
      <c r="L2208" s="83"/>
    </row>
    <row r="2209" ht="15.0" customHeight="1">
      <c r="A2209" s="81"/>
      <c r="B2209" s="83"/>
      <c r="C2209" s="84" t="s">
        <v>2783</v>
      </c>
      <c r="D2209" s="85" t="s">
        <v>2771</v>
      </c>
      <c r="E2209" s="83" t="s">
        <v>47</v>
      </c>
      <c r="F2209" s="83" t="s">
        <v>5111</v>
      </c>
      <c r="G2209" s="83"/>
      <c r="H2209" s="83"/>
      <c r="I2209" s="83">
        <f t="shared" si="1"/>
        <v>1</v>
      </c>
      <c r="J2209" s="83"/>
      <c r="K2209" s="83"/>
      <c r="L2209" s="83"/>
    </row>
    <row r="2210" ht="15.0" customHeight="1">
      <c r="A2210" s="81"/>
      <c r="B2210" s="83"/>
      <c r="C2210" s="84" t="s">
        <v>4367</v>
      </c>
      <c r="D2210" s="85" t="s">
        <v>2771</v>
      </c>
      <c r="E2210" s="83" t="s">
        <v>47</v>
      </c>
      <c r="F2210" s="83"/>
      <c r="G2210" s="83" t="s">
        <v>5111</v>
      </c>
      <c r="H2210" s="83"/>
      <c r="I2210" s="83">
        <f t="shared" si="1"/>
        <v>1</v>
      </c>
      <c r="J2210" s="83"/>
      <c r="K2210" s="83"/>
      <c r="L2210" s="83"/>
    </row>
    <row r="2211" ht="21.75" customHeight="1">
      <c r="A2211" s="81"/>
      <c r="B2211" s="83"/>
      <c r="C2211" s="84" t="s">
        <v>2785</v>
      </c>
      <c r="D2211" s="85" t="s">
        <v>2771</v>
      </c>
      <c r="E2211" s="83" t="s">
        <v>47</v>
      </c>
      <c r="F2211" s="83" t="s">
        <v>5111</v>
      </c>
      <c r="G2211" s="83"/>
      <c r="H2211" s="83"/>
      <c r="I2211" s="83">
        <f t="shared" si="1"/>
        <v>1</v>
      </c>
      <c r="J2211" s="83"/>
      <c r="K2211" s="83"/>
      <c r="L2211" s="83"/>
    </row>
    <row r="2212" ht="15.0" customHeight="1">
      <c r="A2212" s="81"/>
      <c r="B2212" s="83"/>
      <c r="C2212" s="84" t="s">
        <v>4376</v>
      </c>
      <c r="D2212" s="85" t="s">
        <v>2788</v>
      </c>
      <c r="E2212" s="83" t="s">
        <v>47</v>
      </c>
      <c r="F2212" s="83"/>
      <c r="G2212" s="83" t="s">
        <v>5111</v>
      </c>
      <c r="H2212" s="83"/>
      <c r="I2212" s="83">
        <f t="shared" si="1"/>
        <v>1</v>
      </c>
      <c r="J2212" s="83"/>
      <c r="K2212" s="83"/>
      <c r="L2212" s="83"/>
    </row>
    <row r="2213" ht="15.0" customHeight="1">
      <c r="A2213" s="81"/>
      <c r="B2213" s="83"/>
      <c r="C2213" s="84" t="s">
        <v>2792</v>
      </c>
      <c r="D2213" s="85" t="s">
        <v>2788</v>
      </c>
      <c r="E2213" s="83" t="s">
        <v>47</v>
      </c>
      <c r="F2213" s="83" t="s">
        <v>5111</v>
      </c>
      <c r="G2213" s="83"/>
      <c r="H2213" s="83"/>
      <c r="I2213" s="83">
        <f t="shared" si="1"/>
        <v>1</v>
      </c>
      <c r="J2213" s="83"/>
      <c r="K2213" s="83"/>
      <c r="L2213" s="83"/>
    </row>
    <row r="2214" ht="15.0" customHeight="1">
      <c r="A2214" s="81"/>
      <c r="B2214" s="83"/>
      <c r="C2214" s="84" t="s">
        <v>2796</v>
      </c>
      <c r="D2214" s="85" t="s">
        <v>2788</v>
      </c>
      <c r="E2214" s="83" t="s">
        <v>47</v>
      </c>
      <c r="F2214" s="83" t="s">
        <v>5111</v>
      </c>
      <c r="G2214" s="83"/>
      <c r="H2214" s="83"/>
      <c r="I2214" s="83">
        <f t="shared" si="1"/>
        <v>1</v>
      </c>
      <c r="J2214" s="83"/>
      <c r="K2214" s="83"/>
      <c r="L2214" s="83"/>
    </row>
    <row r="2215" ht="15.0" customHeight="1">
      <c r="A2215" s="81"/>
      <c r="B2215" s="83"/>
      <c r="C2215" s="84" t="s">
        <v>2790</v>
      </c>
      <c r="D2215" s="85" t="s">
        <v>2788</v>
      </c>
      <c r="E2215" s="83" t="s">
        <v>47</v>
      </c>
      <c r="F2215" s="83" t="s">
        <v>5111</v>
      </c>
      <c r="G2215" s="83"/>
      <c r="H2215" s="83"/>
      <c r="I2215" s="83">
        <f t="shared" si="1"/>
        <v>1</v>
      </c>
      <c r="J2215" s="83"/>
      <c r="K2215" s="83"/>
      <c r="L2215" s="83"/>
    </row>
    <row r="2216" ht="15.0" customHeight="1">
      <c r="A2216" s="81"/>
      <c r="B2216" s="83"/>
      <c r="C2216" s="84" t="s">
        <v>2787</v>
      </c>
      <c r="D2216" s="85" t="s">
        <v>2788</v>
      </c>
      <c r="E2216" s="83" t="s">
        <v>47</v>
      </c>
      <c r="F2216" s="83" t="s">
        <v>5111</v>
      </c>
      <c r="G2216" s="83"/>
      <c r="H2216" s="83"/>
      <c r="I2216" s="83">
        <f t="shared" si="1"/>
        <v>1</v>
      </c>
      <c r="J2216" s="83"/>
      <c r="K2216" s="83"/>
      <c r="L2216" s="83"/>
    </row>
    <row r="2217" ht="15.0" customHeight="1">
      <c r="A2217" s="81"/>
      <c r="B2217" s="89"/>
      <c r="C2217" s="90" t="s">
        <v>2794</v>
      </c>
      <c r="D2217" s="91" t="s">
        <v>2788</v>
      </c>
      <c r="E2217" s="89" t="s">
        <v>47</v>
      </c>
      <c r="F2217" s="89" t="s">
        <v>5111</v>
      </c>
      <c r="G2217" s="89" t="s">
        <v>5111</v>
      </c>
      <c r="H2217" s="89"/>
      <c r="I2217" s="89">
        <f t="shared" si="1"/>
        <v>2</v>
      </c>
      <c r="J2217" s="89" t="s">
        <v>5111</v>
      </c>
      <c r="K2217" s="89" t="s">
        <v>5112</v>
      </c>
      <c r="L2217" s="89"/>
    </row>
    <row r="2218" ht="15.0" customHeight="1">
      <c r="A2218" s="81"/>
      <c r="B2218" s="83"/>
      <c r="C2218" s="84" t="s">
        <v>4378</v>
      </c>
      <c r="D2218" s="85" t="s">
        <v>2799</v>
      </c>
      <c r="E2218" s="83" t="s">
        <v>45</v>
      </c>
      <c r="F2218" s="83"/>
      <c r="G2218" s="83" t="s">
        <v>5111</v>
      </c>
      <c r="H2218" s="83"/>
      <c r="I2218" s="83">
        <f t="shared" si="1"/>
        <v>1</v>
      </c>
      <c r="J2218" s="83"/>
      <c r="K2218" s="83"/>
      <c r="L2218" s="83"/>
    </row>
    <row r="2219" ht="15.0" customHeight="1">
      <c r="A2219" s="81"/>
      <c r="B2219" s="86"/>
      <c r="C2219" s="87" t="s">
        <v>2798</v>
      </c>
      <c r="D2219" s="88" t="s">
        <v>2799</v>
      </c>
      <c r="E2219" s="86" t="s">
        <v>45</v>
      </c>
      <c r="F2219" s="86" t="s">
        <v>5111</v>
      </c>
      <c r="G2219" s="86"/>
      <c r="H2219" s="86"/>
      <c r="I2219" s="86">
        <f t="shared" si="1"/>
        <v>1</v>
      </c>
      <c r="J2219" s="86"/>
      <c r="K2219" s="86"/>
      <c r="L2219" s="86" t="s">
        <v>5111</v>
      </c>
    </row>
    <row r="2220" ht="15.0" customHeight="1">
      <c r="A2220" s="81"/>
      <c r="B2220" s="83"/>
      <c r="C2220" s="84" t="s">
        <v>4382</v>
      </c>
      <c r="D2220" s="85" t="s">
        <v>2803</v>
      </c>
      <c r="E2220" s="83" t="s">
        <v>45</v>
      </c>
      <c r="F2220" s="83"/>
      <c r="G2220" s="83" t="s">
        <v>5111</v>
      </c>
      <c r="H2220" s="83"/>
      <c r="I2220" s="83">
        <f t="shared" si="1"/>
        <v>1</v>
      </c>
      <c r="J2220" s="83"/>
      <c r="K2220" s="83"/>
      <c r="L2220" s="83"/>
    </row>
    <row r="2221" ht="15.0" customHeight="1">
      <c r="A2221" s="81"/>
      <c r="B2221" s="83"/>
      <c r="C2221" s="84" t="s">
        <v>2805</v>
      </c>
      <c r="D2221" s="85" t="s">
        <v>2803</v>
      </c>
      <c r="E2221" s="83" t="s">
        <v>45</v>
      </c>
      <c r="F2221" s="83" t="s">
        <v>5111</v>
      </c>
      <c r="G2221" s="83"/>
      <c r="H2221" s="83"/>
      <c r="I2221" s="83">
        <f t="shared" si="1"/>
        <v>1</v>
      </c>
      <c r="J2221" s="83"/>
      <c r="K2221" s="83"/>
      <c r="L2221" s="83"/>
    </row>
    <row r="2222" ht="15.0" customHeight="1">
      <c r="A2222" s="81"/>
      <c r="B2222" s="83"/>
      <c r="C2222" s="84" t="s">
        <v>2807</v>
      </c>
      <c r="D2222" s="85" t="s">
        <v>2803</v>
      </c>
      <c r="E2222" s="83" t="s">
        <v>45</v>
      </c>
      <c r="F2222" s="83" t="s">
        <v>5111</v>
      </c>
      <c r="G2222" s="83"/>
      <c r="H2222" s="83"/>
      <c r="I2222" s="83">
        <f t="shared" si="1"/>
        <v>1</v>
      </c>
      <c r="J2222" s="83"/>
      <c r="K2222" s="83"/>
      <c r="L2222" s="83"/>
    </row>
    <row r="2223" ht="15.0" customHeight="1">
      <c r="A2223" s="81"/>
      <c r="B2223" s="83"/>
      <c r="C2223" s="84" t="s">
        <v>2802</v>
      </c>
      <c r="D2223" s="85" t="s">
        <v>2803</v>
      </c>
      <c r="E2223" s="83" t="s">
        <v>45</v>
      </c>
      <c r="F2223" s="83" t="s">
        <v>5111</v>
      </c>
      <c r="G2223" s="83"/>
      <c r="H2223" s="83"/>
      <c r="I2223" s="83">
        <f t="shared" si="1"/>
        <v>1</v>
      </c>
      <c r="J2223" s="83"/>
      <c r="K2223" s="83"/>
      <c r="L2223" s="83"/>
    </row>
    <row r="2224" ht="15.0" customHeight="1">
      <c r="A2224" s="81"/>
      <c r="B2224" s="83"/>
      <c r="C2224" s="84" t="s">
        <v>2809</v>
      </c>
      <c r="D2224" s="85" t="s">
        <v>2803</v>
      </c>
      <c r="E2224" s="83" t="s">
        <v>45</v>
      </c>
      <c r="F2224" s="83" t="s">
        <v>5111</v>
      </c>
      <c r="G2224" s="83"/>
      <c r="H2224" s="83"/>
      <c r="I2224" s="83">
        <f t="shared" si="1"/>
        <v>1</v>
      </c>
      <c r="J2224" s="83"/>
      <c r="K2224" s="83"/>
      <c r="L2224" s="83"/>
    </row>
    <row r="2225" ht="15.0" customHeight="1">
      <c r="A2225" s="81"/>
      <c r="B2225" s="83"/>
      <c r="C2225" s="84" t="s">
        <v>4380</v>
      </c>
      <c r="D2225" s="85" t="s">
        <v>2803</v>
      </c>
      <c r="E2225" s="83" t="s">
        <v>45</v>
      </c>
      <c r="F2225" s="83"/>
      <c r="G2225" s="83" t="s">
        <v>5111</v>
      </c>
      <c r="H2225" s="83"/>
      <c r="I2225" s="83">
        <f t="shared" si="1"/>
        <v>1</v>
      </c>
      <c r="J2225" s="83"/>
      <c r="K2225" s="83"/>
      <c r="L2225" s="83"/>
    </row>
  </sheetData>
  <autoFilter ref="$B$3:$L$2225"/>
  <mergeCells count="1">
    <mergeCell ref="B2:L2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30.0"/>
    <col customWidth="1" min="3" max="3" width="15.0"/>
    <col customWidth="1" min="4" max="4" width="16.0"/>
    <col customWidth="1" min="5" max="5" width="18.0"/>
    <col customWidth="1" min="6" max="6" width="16.0"/>
    <col customWidth="1" min="7" max="7" width="18.0"/>
    <col customWidth="1" min="8" max="8" width="20.0"/>
    <col customWidth="1" min="9" max="27" width="8.71"/>
  </cols>
  <sheetData>
    <row r="1" ht="25.5" customHeight="1">
      <c r="A1" s="81"/>
      <c r="B1" s="81"/>
      <c r="C1" s="81"/>
      <c r="D1" s="81"/>
      <c r="E1" s="81"/>
      <c r="F1" s="81"/>
      <c r="G1" s="81"/>
      <c r="H1" s="81"/>
    </row>
    <row r="2" ht="25.5" customHeight="1">
      <c r="A2" s="81"/>
      <c r="B2" s="41" t="s">
        <v>5126</v>
      </c>
      <c r="C2" s="3"/>
      <c r="D2" s="3"/>
      <c r="E2" s="3"/>
      <c r="F2" s="3"/>
      <c r="G2" s="3"/>
      <c r="H2" s="4"/>
    </row>
    <row r="3" ht="23.25" customHeight="1">
      <c r="A3" s="81"/>
      <c r="B3" s="92" t="s">
        <v>26</v>
      </c>
      <c r="C3" s="92" t="s">
        <v>41</v>
      </c>
      <c r="D3" s="93" t="s">
        <v>5127</v>
      </c>
      <c r="E3" s="93" t="s">
        <v>33</v>
      </c>
      <c r="F3" s="93" t="s">
        <v>35</v>
      </c>
      <c r="G3" s="82" t="s">
        <v>5128</v>
      </c>
      <c r="H3" s="82" t="s">
        <v>5129</v>
      </c>
    </row>
    <row r="4" ht="15.0" customHeight="1">
      <c r="A4" s="81"/>
      <c r="B4" s="85" t="s">
        <v>86</v>
      </c>
      <c r="C4" s="85" t="s">
        <v>47</v>
      </c>
      <c r="D4" s="83">
        <f>COUNTIFS('All Sites Combined'!$D$4:$D$2225,$B4,'All Sites Combined'!$F$4:$F$2225,"Yes")</f>
        <v>2</v>
      </c>
      <c r="E4" s="83">
        <f>COUNTIFS('All Sites Combined'!$D$4:$D$2225,$B4,'All Sites Combined'!$G$4:$G$2225,"Yes")</f>
        <v>0</v>
      </c>
      <c r="F4" s="83">
        <f>COUNTIFS('All Sites Combined'!$D$4:$D$2225,$B4,'All Sites Combined'!$H$4:$H$2225,"Yes")</f>
        <v>0</v>
      </c>
      <c r="G4" s="83">
        <f t="shared" ref="G4:G181" si="1">SUM(D4:F4)</f>
        <v>2</v>
      </c>
      <c r="H4" s="83">
        <f>COUNTIFS('All Sites Combined'!$D$4:$D$2225,$B4,'All Sites Combined'!$J$4:$J$2225,"Yes")</f>
        <v>0</v>
      </c>
    </row>
    <row r="5" ht="15.0" customHeight="1">
      <c r="A5" s="81"/>
      <c r="B5" s="94" t="s">
        <v>93</v>
      </c>
      <c r="C5" s="94" t="s">
        <v>49</v>
      </c>
      <c r="D5" s="83">
        <f>COUNTIFS('All Sites Combined'!$D$4:$D$2225,$B5,'All Sites Combined'!$F$4:$F$2225,"Yes")</f>
        <v>4</v>
      </c>
      <c r="E5" s="83">
        <f>COUNTIFS('All Sites Combined'!$D$4:$D$2225,$B5,'All Sites Combined'!$G$4:$G$2225,"Yes")</f>
        <v>2</v>
      </c>
      <c r="F5" s="83">
        <f>COUNTIFS('All Sites Combined'!$D$4:$D$2225,$B5,'All Sites Combined'!$H$4:$H$2225,"Yes")</f>
        <v>0</v>
      </c>
      <c r="G5" s="83">
        <f t="shared" si="1"/>
        <v>6</v>
      </c>
      <c r="H5" s="83">
        <f>COUNTIFS('All Sites Combined'!$D$4:$D$2225,$B5,'All Sites Combined'!$J$4:$J$2225,"Yes")</f>
        <v>0</v>
      </c>
    </row>
    <row r="6" ht="15.0" customHeight="1">
      <c r="A6" s="81"/>
      <c r="B6" s="85" t="s">
        <v>105</v>
      </c>
      <c r="C6" s="85" t="s">
        <v>45</v>
      </c>
      <c r="D6" s="83">
        <f>COUNTIFS('All Sites Combined'!$D$4:$D$2225,$B6,'All Sites Combined'!$F$4:$F$2225,"Yes")</f>
        <v>7</v>
      </c>
      <c r="E6" s="83">
        <f>COUNTIFS('All Sites Combined'!$D$4:$D$2225,$B6,'All Sites Combined'!$G$4:$G$2225,"Yes")</f>
        <v>8</v>
      </c>
      <c r="F6" s="83">
        <f>COUNTIFS('All Sites Combined'!$D$4:$D$2225,$B6,'All Sites Combined'!$H$4:$H$2225,"Yes")</f>
        <v>0</v>
      </c>
      <c r="G6" s="83">
        <f t="shared" si="1"/>
        <v>15</v>
      </c>
      <c r="H6" s="83">
        <f>COUNTIFS('All Sites Combined'!$D$4:$D$2225,$B6,'All Sites Combined'!$J$4:$J$2225,"Yes")</f>
        <v>1</v>
      </c>
    </row>
    <row r="7" ht="15.0" customHeight="1">
      <c r="A7" s="81"/>
      <c r="B7" s="94" t="s">
        <v>120</v>
      </c>
      <c r="C7" s="94" t="s">
        <v>49</v>
      </c>
      <c r="D7" s="83">
        <f>COUNTIFS('All Sites Combined'!$D$4:$D$2225,$B7,'All Sites Combined'!$F$4:$F$2225,"Yes")</f>
        <v>1</v>
      </c>
      <c r="E7" s="83">
        <f>COUNTIFS('All Sites Combined'!$D$4:$D$2225,$B7,'All Sites Combined'!$G$4:$G$2225,"Yes")</f>
        <v>1</v>
      </c>
      <c r="F7" s="83">
        <f>COUNTIFS('All Sites Combined'!$D$4:$D$2225,$B7,'All Sites Combined'!$H$4:$H$2225,"Yes")</f>
        <v>0</v>
      </c>
      <c r="G7" s="83">
        <f t="shared" si="1"/>
        <v>2</v>
      </c>
      <c r="H7" s="83">
        <f>COUNTIFS('All Sites Combined'!$D$4:$D$2225,$B7,'All Sites Combined'!$J$4:$J$2225,"Yes")</f>
        <v>0</v>
      </c>
    </row>
    <row r="8" ht="15.0" customHeight="1">
      <c r="A8" s="81"/>
      <c r="B8" s="85" t="s">
        <v>123</v>
      </c>
      <c r="C8" s="85" t="s">
        <v>45</v>
      </c>
      <c r="D8" s="83">
        <f>COUNTIFS('All Sites Combined'!$D$4:$D$2225,$B8,'All Sites Combined'!$F$4:$F$2225,"Yes")</f>
        <v>1</v>
      </c>
      <c r="E8" s="83">
        <f>COUNTIFS('All Sites Combined'!$D$4:$D$2225,$B8,'All Sites Combined'!$G$4:$G$2225,"Yes")</f>
        <v>1</v>
      </c>
      <c r="F8" s="83">
        <f>COUNTIFS('All Sites Combined'!$D$4:$D$2225,$B8,'All Sites Combined'!$H$4:$H$2225,"Yes")</f>
        <v>0</v>
      </c>
      <c r="G8" s="83">
        <f t="shared" si="1"/>
        <v>2</v>
      </c>
      <c r="H8" s="83">
        <f>COUNTIFS('All Sites Combined'!$D$4:$D$2225,$B8,'All Sites Combined'!$J$4:$J$2225,"Yes")</f>
        <v>0</v>
      </c>
    </row>
    <row r="9" ht="15.0" customHeight="1">
      <c r="A9" s="81"/>
      <c r="B9" s="94" t="s">
        <v>126</v>
      </c>
      <c r="C9" s="94" t="s">
        <v>51</v>
      </c>
      <c r="D9" s="83">
        <f>COUNTIFS('All Sites Combined'!$D$4:$D$2225,$B9,'All Sites Combined'!$F$4:$F$2225,"Yes")</f>
        <v>1</v>
      </c>
      <c r="E9" s="83">
        <f>COUNTIFS('All Sites Combined'!$D$4:$D$2225,$B9,'All Sites Combined'!$G$4:$G$2225,"Yes")</f>
        <v>0</v>
      </c>
      <c r="F9" s="83">
        <f>COUNTIFS('All Sites Combined'!$D$4:$D$2225,$B9,'All Sites Combined'!$H$4:$H$2225,"Yes")</f>
        <v>0</v>
      </c>
      <c r="G9" s="83">
        <f t="shared" si="1"/>
        <v>1</v>
      </c>
      <c r="H9" s="83">
        <f>COUNTIFS('All Sites Combined'!$D$4:$D$2225,$B9,'All Sites Combined'!$J$4:$J$2225,"Yes")</f>
        <v>0</v>
      </c>
    </row>
    <row r="10" ht="15.0" customHeight="1">
      <c r="A10" s="81"/>
      <c r="B10" s="85" t="s">
        <v>129</v>
      </c>
      <c r="C10" s="85" t="s">
        <v>52</v>
      </c>
      <c r="D10" s="83">
        <f>COUNTIFS('All Sites Combined'!$D$4:$D$2225,$B10,'All Sites Combined'!$F$4:$F$2225,"Yes")</f>
        <v>12</v>
      </c>
      <c r="E10" s="83">
        <f>COUNTIFS('All Sites Combined'!$D$4:$D$2225,$B10,'All Sites Combined'!$G$4:$G$2225,"Yes")</f>
        <v>15</v>
      </c>
      <c r="F10" s="83">
        <f>COUNTIFS('All Sites Combined'!$D$4:$D$2225,$B10,'All Sites Combined'!$H$4:$H$2225,"Yes")</f>
        <v>0</v>
      </c>
      <c r="G10" s="83">
        <f t="shared" si="1"/>
        <v>27</v>
      </c>
      <c r="H10" s="83">
        <f>COUNTIFS('All Sites Combined'!$D$4:$D$2225,$B10,'All Sites Combined'!$J$4:$J$2225,"Yes")</f>
        <v>0</v>
      </c>
    </row>
    <row r="11" ht="15.0" customHeight="1">
      <c r="A11" s="81"/>
      <c r="B11" s="94" t="s">
        <v>159</v>
      </c>
      <c r="C11" s="94" t="s">
        <v>47</v>
      </c>
      <c r="D11" s="83">
        <f>COUNTIFS('All Sites Combined'!$D$4:$D$2225,$B11,'All Sites Combined'!$F$4:$F$2225,"Yes")</f>
        <v>3</v>
      </c>
      <c r="E11" s="83">
        <f>COUNTIFS('All Sites Combined'!$D$4:$D$2225,$B11,'All Sites Combined'!$G$4:$G$2225,"Yes")</f>
        <v>0</v>
      </c>
      <c r="F11" s="83">
        <f>COUNTIFS('All Sites Combined'!$D$4:$D$2225,$B11,'All Sites Combined'!$H$4:$H$2225,"Yes")</f>
        <v>0</v>
      </c>
      <c r="G11" s="83">
        <f t="shared" si="1"/>
        <v>3</v>
      </c>
      <c r="H11" s="83">
        <f>COUNTIFS('All Sites Combined'!$D$4:$D$2225,$B11,'All Sites Combined'!$J$4:$J$2225,"Yes")</f>
        <v>0</v>
      </c>
    </row>
    <row r="12" ht="15.0" customHeight="1">
      <c r="A12" s="81"/>
      <c r="B12" s="85" t="s">
        <v>166</v>
      </c>
      <c r="C12" s="85" t="s">
        <v>53</v>
      </c>
      <c r="D12" s="83">
        <f>COUNTIFS('All Sites Combined'!$D$4:$D$2225,$B12,'All Sites Combined'!$F$4:$F$2225,"Yes")</f>
        <v>21</v>
      </c>
      <c r="E12" s="83">
        <f>COUNTIFS('All Sites Combined'!$D$4:$D$2225,$B12,'All Sites Combined'!$G$4:$G$2225,"Yes")</f>
        <v>5</v>
      </c>
      <c r="F12" s="83">
        <f>COUNTIFS('All Sites Combined'!$D$4:$D$2225,$B12,'All Sites Combined'!$H$4:$H$2225,"Yes")</f>
        <v>0</v>
      </c>
      <c r="G12" s="83">
        <f t="shared" si="1"/>
        <v>26</v>
      </c>
      <c r="H12" s="83">
        <f>COUNTIFS('All Sites Combined'!$D$4:$D$2225,$B12,'All Sites Combined'!$J$4:$J$2225,"Yes")</f>
        <v>0</v>
      </c>
    </row>
    <row r="13" ht="15.0" customHeight="1">
      <c r="A13" s="81"/>
      <c r="B13" s="94" t="s">
        <v>209</v>
      </c>
      <c r="C13" s="94" t="s">
        <v>49</v>
      </c>
      <c r="D13" s="83">
        <f>COUNTIFS('All Sites Combined'!$D$4:$D$2225,$B13,'All Sites Combined'!$F$4:$F$2225,"Yes")</f>
        <v>11</v>
      </c>
      <c r="E13" s="83">
        <f>COUNTIFS('All Sites Combined'!$D$4:$D$2225,$B13,'All Sites Combined'!$G$4:$G$2225,"Yes")</f>
        <v>4</v>
      </c>
      <c r="F13" s="83">
        <f>COUNTIFS('All Sites Combined'!$D$4:$D$2225,$B13,'All Sites Combined'!$H$4:$H$2225,"Yes")</f>
        <v>3</v>
      </c>
      <c r="G13" s="83">
        <f t="shared" si="1"/>
        <v>18</v>
      </c>
      <c r="H13" s="83">
        <f>COUNTIFS('All Sites Combined'!$D$4:$D$2225,$B13,'All Sites Combined'!$J$4:$J$2225,"Yes")</f>
        <v>0</v>
      </c>
    </row>
    <row r="14" ht="15.0" customHeight="1">
      <c r="A14" s="81"/>
      <c r="B14" s="85" t="s">
        <v>236</v>
      </c>
      <c r="C14" s="85" t="s">
        <v>47</v>
      </c>
      <c r="D14" s="83">
        <f>COUNTIFS('All Sites Combined'!$D$4:$D$2225,$B14,'All Sites Combined'!$F$4:$F$2225,"Yes")</f>
        <v>5</v>
      </c>
      <c r="E14" s="83">
        <f>COUNTIFS('All Sites Combined'!$D$4:$D$2225,$B14,'All Sites Combined'!$G$4:$G$2225,"Yes")</f>
        <v>0</v>
      </c>
      <c r="F14" s="83">
        <f>COUNTIFS('All Sites Combined'!$D$4:$D$2225,$B14,'All Sites Combined'!$H$4:$H$2225,"Yes")</f>
        <v>0</v>
      </c>
      <c r="G14" s="83">
        <f t="shared" si="1"/>
        <v>5</v>
      </c>
      <c r="H14" s="83">
        <f>COUNTIFS('All Sites Combined'!$D$4:$D$2225,$B14,'All Sites Combined'!$J$4:$J$2225,"Yes")</f>
        <v>0</v>
      </c>
    </row>
    <row r="15" ht="15.0" customHeight="1">
      <c r="A15" s="81"/>
      <c r="B15" s="94" t="s">
        <v>248</v>
      </c>
      <c r="C15" s="94" t="s">
        <v>47</v>
      </c>
      <c r="D15" s="83">
        <f>COUNTIFS('All Sites Combined'!$D$4:$D$2225,$B15,'All Sites Combined'!$F$4:$F$2225,"Yes")</f>
        <v>3</v>
      </c>
      <c r="E15" s="83">
        <f>COUNTIFS('All Sites Combined'!$D$4:$D$2225,$B15,'All Sites Combined'!$G$4:$G$2225,"Yes")</f>
        <v>0</v>
      </c>
      <c r="F15" s="83">
        <f>COUNTIFS('All Sites Combined'!$D$4:$D$2225,$B15,'All Sites Combined'!$H$4:$H$2225,"Yes")</f>
        <v>0</v>
      </c>
      <c r="G15" s="83">
        <f t="shared" si="1"/>
        <v>3</v>
      </c>
      <c r="H15" s="83">
        <f>COUNTIFS('All Sites Combined'!$D$4:$D$2225,$B15,'All Sites Combined'!$J$4:$J$2225,"Yes")</f>
        <v>0</v>
      </c>
    </row>
    <row r="16" ht="15.0" customHeight="1">
      <c r="A16" s="81"/>
      <c r="B16" s="85" t="s">
        <v>255</v>
      </c>
      <c r="C16" s="85" t="s">
        <v>47</v>
      </c>
      <c r="D16" s="83">
        <f>COUNTIFS('All Sites Combined'!$D$4:$D$2225,$B16,'All Sites Combined'!$F$4:$F$2225,"Yes")</f>
        <v>3</v>
      </c>
      <c r="E16" s="83">
        <f>COUNTIFS('All Sites Combined'!$D$4:$D$2225,$B16,'All Sites Combined'!$G$4:$G$2225,"Yes")</f>
        <v>0</v>
      </c>
      <c r="F16" s="83">
        <f>COUNTIFS('All Sites Combined'!$D$4:$D$2225,$B16,'All Sites Combined'!$H$4:$H$2225,"Yes")</f>
        <v>0</v>
      </c>
      <c r="G16" s="83">
        <f t="shared" si="1"/>
        <v>3</v>
      </c>
      <c r="H16" s="83">
        <f>COUNTIFS('All Sites Combined'!$D$4:$D$2225,$B16,'All Sites Combined'!$J$4:$J$2225,"Yes")</f>
        <v>0</v>
      </c>
    </row>
    <row r="17" ht="15.0" customHeight="1">
      <c r="A17" s="81"/>
      <c r="B17" s="94" t="s">
        <v>262</v>
      </c>
      <c r="C17" s="94" t="s">
        <v>51</v>
      </c>
      <c r="D17" s="83">
        <f>COUNTIFS('All Sites Combined'!$D$4:$D$2225,$B17,'All Sites Combined'!$F$4:$F$2225,"Yes")</f>
        <v>1</v>
      </c>
      <c r="E17" s="83">
        <f>COUNTIFS('All Sites Combined'!$D$4:$D$2225,$B17,'All Sites Combined'!$G$4:$G$2225,"Yes")</f>
        <v>0</v>
      </c>
      <c r="F17" s="83">
        <f>COUNTIFS('All Sites Combined'!$D$4:$D$2225,$B17,'All Sites Combined'!$H$4:$H$2225,"Yes")</f>
        <v>0</v>
      </c>
      <c r="G17" s="83">
        <f t="shared" si="1"/>
        <v>1</v>
      </c>
      <c r="H17" s="83">
        <f>COUNTIFS('All Sites Combined'!$D$4:$D$2225,$B17,'All Sites Combined'!$J$4:$J$2225,"Yes")</f>
        <v>0</v>
      </c>
    </row>
    <row r="18" ht="15.0" customHeight="1">
      <c r="A18" s="81"/>
      <c r="B18" s="85" t="s">
        <v>265</v>
      </c>
      <c r="C18" s="85" t="s">
        <v>49</v>
      </c>
      <c r="D18" s="83">
        <f>COUNTIFS('All Sites Combined'!$D$4:$D$2225,$B18,'All Sites Combined'!$F$4:$F$2225,"Yes")</f>
        <v>4</v>
      </c>
      <c r="E18" s="83">
        <f>COUNTIFS('All Sites Combined'!$D$4:$D$2225,$B18,'All Sites Combined'!$G$4:$G$2225,"Yes")</f>
        <v>3</v>
      </c>
      <c r="F18" s="83">
        <f>COUNTIFS('All Sites Combined'!$D$4:$D$2225,$B18,'All Sites Combined'!$H$4:$H$2225,"Yes")</f>
        <v>0</v>
      </c>
      <c r="G18" s="83">
        <f t="shared" si="1"/>
        <v>7</v>
      </c>
      <c r="H18" s="83">
        <f>COUNTIFS('All Sites Combined'!$D$4:$D$2225,$B18,'All Sites Combined'!$J$4:$J$2225,"Yes")</f>
        <v>0</v>
      </c>
    </row>
    <row r="19" ht="15.0" customHeight="1">
      <c r="A19" s="81"/>
      <c r="B19" s="94" t="s">
        <v>276</v>
      </c>
      <c r="C19" s="94" t="s">
        <v>49</v>
      </c>
      <c r="D19" s="83">
        <f>COUNTIFS('All Sites Combined'!$D$4:$D$2225,$B19,'All Sites Combined'!$F$4:$F$2225,"Yes")</f>
        <v>13</v>
      </c>
      <c r="E19" s="83">
        <f>COUNTIFS('All Sites Combined'!$D$4:$D$2225,$B19,'All Sites Combined'!$G$4:$G$2225,"Yes")</f>
        <v>1</v>
      </c>
      <c r="F19" s="83">
        <f>COUNTIFS('All Sites Combined'!$D$4:$D$2225,$B19,'All Sites Combined'!$H$4:$H$2225,"Yes")</f>
        <v>2</v>
      </c>
      <c r="G19" s="83">
        <f t="shared" si="1"/>
        <v>16</v>
      </c>
      <c r="H19" s="83">
        <f>COUNTIFS('All Sites Combined'!$D$4:$D$2225,$B19,'All Sites Combined'!$J$4:$J$2225,"Yes")</f>
        <v>0</v>
      </c>
    </row>
    <row r="20" ht="15.0" customHeight="1">
      <c r="A20" s="81"/>
      <c r="B20" s="85" t="s">
        <v>305</v>
      </c>
      <c r="C20" s="85" t="s">
        <v>51</v>
      </c>
      <c r="D20" s="83">
        <f>COUNTIFS('All Sites Combined'!$D$4:$D$2225,$B20,'All Sites Combined'!$F$4:$F$2225,"Yes")</f>
        <v>1</v>
      </c>
      <c r="E20" s="83">
        <f>COUNTIFS('All Sites Combined'!$D$4:$D$2225,$B20,'All Sites Combined'!$G$4:$G$2225,"Yes")</f>
        <v>0</v>
      </c>
      <c r="F20" s="83">
        <f>COUNTIFS('All Sites Combined'!$D$4:$D$2225,$B20,'All Sites Combined'!$H$4:$H$2225,"Yes")</f>
        <v>0</v>
      </c>
      <c r="G20" s="83">
        <f t="shared" si="1"/>
        <v>1</v>
      </c>
      <c r="H20" s="83">
        <f>COUNTIFS('All Sites Combined'!$D$4:$D$2225,$B20,'All Sites Combined'!$J$4:$J$2225,"Yes")</f>
        <v>0</v>
      </c>
    </row>
    <row r="21" ht="15.0" customHeight="1">
      <c r="A21" s="81"/>
      <c r="B21" s="94" t="s">
        <v>308</v>
      </c>
      <c r="C21" s="94" t="s">
        <v>45</v>
      </c>
      <c r="D21" s="83">
        <f>COUNTIFS('All Sites Combined'!$D$4:$D$2225,$B21,'All Sites Combined'!$F$4:$F$2225,"Yes")</f>
        <v>3</v>
      </c>
      <c r="E21" s="83">
        <f>COUNTIFS('All Sites Combined'!$D$4:$D$2225,$B21,'All Sites Combined'!$G$4:$G$2225,"Yes")</f>
        <v>4</v>
      </c>
      <c r="F21" s="83">
        <f>COUNTIFS('All Sites Combined'!$D$4:$D$2225,$B21,'All Sites Combined'!$H$4:$H$2225,"Yes")</f>
        <v>0</v>
      </c>
      <c r="G21" s="83">
        <f t="shared" si="1"/>
        <v>7</v>
      </c>
      <c r="H21" s="83">
        <f>COUNTIFS('All Sites Combined'!$D$4:$D$2225,$B21,'All Sites Combined'!$J$4:$J$2225,"Yes")</f>
        <v>1</v>
      </c>
    </row>
    <row r="22" ht="15.0" customHeight="1">
      <c r="A22" s="81"/>
      <c r="B22" s="85" t="s">
        <v>5113</v>
      </c>
      <c r="C22" s="85" t="s">
        <v>52</v>
      </c>
      <c r="D22" s="83">
        <f>COUNTIFS('All Sites Combined'!$D$4:$D$2225,$B22,'All Sites Combined'!$F$4:$F$2225,"Yes")</f>
        <v>6</v>
      </c>
      <c r="E22" s="83">
        <f>COUNTIFS('All Sites Combined'!$D$4:$D$2225,$B22,'All Sites Combined'!$G$4:$G$2225,"Yes")</f>
        <v>3</v>
      </c>
      <c r="F22" s="83">
        <f>COUNTIFS('All Sites Combined'!$D$4:$D$2225,$B22,'All Sites Combined'!$H$4:$H$2225,"Yes")</f>
        <v>0</v>
      </c>
      <c r="G22" s="83">
        <f t="shared" si="1"/>
        <v>9</v>
      </c>
      <c r="H22" s="83">
        <f>COUNTIFS('All Sites Combined'!$D$4:$D$2225,$B22,'All Sites Combined'!$J$4:$J$2225,"Yes")</f>
        <v>0</v>
      </c>
    </row>
    <row r="23" ht="15.0" customHeight="1">
      <c r="A23" s="81"/>
      <c r="B23" s="94" t="s">
        <v>330</v>
      </c>
      <c r="C23" s="94" t="s">
        <v>49</v>
      </c>
      <c r="D23" s="83">
        <f>COUNTIFS('All Sites Combined'!$D$4:$D$2225,$B23,'All Sites Combined'!$F$4:$F$2225,"Yes")</f>
        <v>4</v>
      </c>
      <c r="E23" s="83">
        <f>COUNTIFS('All Sites Combined'!$D$4:$D$2225,$B23,'All Sites Combined'!$G$4:$G$2225,"Yes")</f>
        <v>0</v>
      </c>
      <c r="F23" s="83">
        <f>COUNTIFS('All Sites Combined'!$D$4:$D$2225,$B23,'All Sites Combined'!$H$4:$H$2225,"Yes")</f>
        <v>0</v>
      </c>
      <c r="G23" s="83">
        <f t="shared" si="1"/>
        <v>4</v>
      </c>
      <c r="H23" s="83">
        <f>COUNTIFS('All Sites Combined'!$D$4:$D$2225,$B23,'All Sites Combined'!$J$4:$J$2225,"Yes")</f>
        <v>0</v>
      </c>
    </row>
    <row r="24" ht="15.0" customHeight="1">
      <c r="A24" s="81"/>
      <c r="B24" s="85" t="s">
        <v>340</v>
      </c>
      <c r="C24" s="85" t="s">
        <v>45</v>
      </c>
      <c r="D24" s="83">
        <f>COUNTIFS('All Sites Combined'!$D$4:$D$2225,$B24,'All Sites Combined'!$F$4:$F$2225,"Yes")</f>
        <v>2</v>
      </c>
      <c r="E24" s="83">
        <f>COUNTIFS('All Sites Combined'!$D$4:$D$2225,$B24,'All Sites Combined'!$G$4:$G$2225,"Yes")</f>
        <v>0</v>
      </c>
      <c r="F24" s="83">
        <f>COUNTIFS('All Sites Combined'!$D$4:$D$2225,$B24,'All Sites Combined'!$H$4:$H$2225,"Yes")</f>
        <v>0</v>
      </c>
      <c r="G24" s="83">
        <f t="shared" si="1"/>
        <v>2</v>
      </c>
      <c r="H24" s="83">
        <f>COUNTIFS('All Sites Combined'!$D$4:$D$2225,$B24,'All Sites Combined'!$J$4:$J$2225,"Yes")</f>
        <v>0</v>
      </c>
    </row>
    <row r="25" ht="15.0" customHeight="1">
      <c r="A25" s="81"/>
      <c r="B25" s="94" t="s">
        <v>345</v>
      </c>
      <c r="C25" s="94" t="s">
        <v>52</v>
      </c>
      <c r="D25" s="83">
        <f>COUNTIFS('All Sites Combined'!$D$4:$D$2225,$B25,'All Sites Combined'!$F$4:$F$2225,"Yes")</f>
        <v>24</v>
      </c>
      <c r="E25" s="83">
        <f>COUNTIFS('All Sites Combined'!$D$4:$D$2225,$B25,'All Sites Combined'!$G$4:$G$2225,"Yes")</f>
        <v>7</v>
      </c>
      <c r="F25" s="83">
        <f>COUNTIFS('All Sites Combined'!$D$4:$D$2225,$B25,'All Sites Combined'!$H$4:$H$2225,"Yes")</f>
        <v>6</v>
      </c>
      <c r="G25" s="83">
        <f t="shared" si="1"/>
        <v>37</v>
      </c>
      <c r="H25" s="83">
        <f>COUNTIFS('All Sites Combined'!$D$4:$D$2225,$B25,'All Sites Combined'!$J$4:$J$2225,"Yes")</f>
        <v>2</v>
      </c>
    </row>
    <row r="26" ht="15.0" customHeight="1">
      <c r="A26" s="81"/>
      <c r="B26" s="85" t="s">
        <v>397</v>
      </c>
      <c r="C26" s="85" t="s">
        <v>49</v>
      </c>
      <c r="D26" s="83">
        <f>COUNTIFS('All Sites Combined'!$D$4:$D$2225,$B26,'All Sites Combined'!$F$4:$F$2225,"Yes")</f>
        <v>9</v>
      </c>
      <c r="E26" s="83">
        <f>COUNTIFS('All Sites Combined'!$D$4:$D$2225,$B26,'All Sites Combined'!$G$4:$G$2225,"Yes")</f>
        <v>4</v>
      </c>
      <c r="F26" s="83">
        <f>COUNTIFS('All Sites Combined'!$D$4:$D$2225,$B26,'All Sites Combined'!$H$4:$H$2225,"Yes")</f>
        <v>0</v>
      </c>
      <c r="G26" s="83">
        <f t="shared" si="1"/>
        <v>13</v>
      </c>
      <c r="H26" s="83">
        <f>COUNTIFS('All Sites Combined'!$D$4:$D$2225,$B26,'All Sites Combined'!$J$4:$J$2225,"Yes")</f>
        <v>0</v>
      </c>
    </row>
    <row r="27" ht="15.0" customHeight="1">
      <c r="A27" s="81"/>
      <c r="B27" s="94" t="s">
        <v>415</v>
      </c>
      <c r="C27" s="94" t="s">
        <v>45</v>
      </c>
      <c r="D27" s="83">
        <f>COUNTIFS('All Sites Combined'!$D$4:$D$2225,$B27,'All Sites Combined'!$F$4:$F$2225,"Yes")</f>
        <v>3</v>
      </c>
      <c r="E27" s="83">
        <f>COUNTIFS('All Sites Combined'!$D$4:$D$2225,$B27,'All Sites Combined'!$G$4:$G$2225,"Yes")</f>
        <v>1</v>
      </c>
      <c r="F27" s="83">
        <f>COUNTIFS('All Sites Combined'!$D$4:$D$2225,$B27,'All Sites Combined'!$H$4:$H$2225,"Yes")</f>
        <v>0</v>
      </c>
      <c r="G27" s="83">
        <f t="shared" si="1"/>
        <v>4</v>
      </c>
      <c r="H27" s="83">
        <f>COUNTIFS('All Sites Combined'!$D$4:$D$2225,$B27,'All Sites Combined'!$J$4:$J$2225,"Yes")</f>
        <v>0</v>
      </c>
    </row>
    <row r="28" ht="15.0" customHeight="1">
      <c r="A28" s="81"/>
      <c r="B28" s="85" t="s">
        <v>426</v>
      </c>
      <c r="C28" s="85" t="s">
        <v>47</v>
      </c>
      <c r="D28" s="83">
        <f>COUNTIFS('All Sites Combined'!$D$4:$D$2225,$B28,'All Sites Combined'!$F$4:$F$2225,"Yes")</f>
        <v>5</v>
      </c>
      <c r="E28" s="83">
        <f>COUNTIFS('All Sites Combined'!$D$4:$D$2225,$B28,'All Sites Combined'!$G$4:$G$2225,"Yes")</f>
        <v>1</v>
      </c>
      <c r="F28" s="83">
        <f>COUNTIFS('All Sites Combined'!$D$4:$D$2225,$B28,'All Sites Combined'!$H$4:$H$2225,"Yes")</f>
        <v>0</v>
      </c>
      <c r="G28" s="83">
        <f t="shared" si="1"/>
        <v>6</v>
      </c>
      <c r="H28" s="83">
        <f>COUNTIFS('All Sites Combined'!$D$4:$D$2225,$B28,'All Sites Combined'!$J$4:$J$2225,"Yes")</f>
        <v>0</v>
      </c>
    </row>
    <row r="29" ht="15.0" customHeight="1">
      <c r="A29" s="81"/>
      <c r="B29" s="94" t="s">
        <v>437</v>
      </c>
      <c r="C29" s="94" t="s">
        <v>45</v>
      </c>
      <c r="D29" s="83">
        <f>COUNTIFS('All Sites Combined'!$D$4:$D$2225,$B29,'All Sites Combined'!$F$4:$F$2225,"Yes")</f>
        <v>3</v>
      </c>
      <c r="E29" s="83">
        <f>COUNTIFS('All Sites Combined'!$D$4:$D$2225,$B29,'All Sites Combined'!$G$4:$G$2225,"Yes")</f>
        <v>5</v>
      </c>
      <c r="F29" s="83">
        <f>COUNTIFS('All Sites Combined'!$D$4:$D$2225,$B29,'All Sites Combined'!$H$4:$H$2225,"Yes")</f>
        <v>0</v>
      </c>
      <c r="G29" s="83">
        <f t="shared" si="1"/>
        <v>8</v>
      </c>
      <c r="H29" s="83">
        <f>COUNTIFS('All Sites Combined'!$D$4:$D$2225,$B29,'All Sites Combined'!$J$4:$J$2225,"Yes")</f>
        <v>0</v>
      </c>
    </row>
    <row r="30" ht="15.0" customHeight="1">
      <c r="A30" s="81"/>
      <c r="B30" s="85" t="s">
        <v>445</v>
      </c>
      <c r="C30" s="85" t="s">
        <v>51</v>
      </c>
      <c r="D30" s="83">
        <f>COUNTIFS('All Sites Combined'!$D$4:$D$2225,$B30,'All Sites Combined'!$F$4:$F$2225,"Yes")</f>
        <v>22</v>
      </c>
      <c r="E30" s="83">
        <f>COUNTIFS('All Sites Combined'!$D$4:$D$2225,$B30,'All Sites Combined'!$G$4:$G$2225,"Yes")</f>
        <v>19</v>
      </c>
      <c r="F30" s="83">
        <f>COUNTIFS('All Sites Combined'!$D$4:$D$2225,$B30,'All Sites Combined'!$H$4:$H$2225,"Yes")</f>
        <v>5</v>
      </c>
      <c r="G30" s="83">
        <f t="shared" si="1"/>
        <v>46</v>
      </c>
      <c r="H30" s="83">
        <f>COUNTIFS('All Sites Combined'!$D$4:$D$2225,$B30,'All Sites Combined'!$J$4:$J$2225,"Yes")</f>
        <v>0</v>
      </c>
    </row>
    <row r="31" ht="15.0" customHeight="1">
      <c r="A31" s="81"/>
      <c r="B31" s="94" t="s">
        <v>5114</v>
      </c>
      <c r="C31" s="94" t="s">
        <v>45</v>
      </c>
      <c r="D31" s="83">
        <f>COUNTIFS('All Sites Combined'!$D$4:$D$2225,$B31,'All Sites Combined'!$F$4:$F$2225,"Yes")</f>
        <v>1</v>
      </c>
      <c r="E31" s="83">
        <f>COUNTIFS('All Sites Combined'!$D$4:$D$2225,$B31,'All Sites Combined'!$G$4:$G$2225,"Yes")</f>
        <v>2</v>
      </c>
      <c r="F31" s="83">
        <f>COUNTIFS('All Sites Combined'!$D$4:$D$2225,$B31,'All Sites Combined'!$H$4:$H$2225,"Yes")</f>
        <v>0</v>
      </c>
      <c r="G31" s="83">
        <f t="shared" si="1"/>
        <v>3</v>
      </c>
      <c r="H31" s="83">
        <f>COUNTIFS('All Sites Combined'!$D$4:$D$2225,$B31,'All Sites Combined'!$J$4:$J$2225,"Yes")</f>
        <v>0</v>
      </c>
    </row>
    <row r="32" ht="15.0" customHeight="1">
      <c r="A32" s="81"/>
      <c r="B32" s="85" t="s">
        <v>491</v>
      </c>
      <c r="C32" s="85" t="s">
        <v>45</v>
      </c>
      <c r="D32" s="83">
        <f>COUNTIFS('All Sites Combined'!$D$4:$D$2225,$B32,'All Sites Combined'!$F$4:$F$2225,"Yes")</f>
        <v>1</v>
      </c>
      <c r="E32" s="83">
        <f>COUNTIFS('All Sites Combined'!$D$4:$D$2225,$B32,'All Sites Combined'!$G$4:$G$2225,"Yes")</f>
        <v>2</v>
      </c>
      <c r="F32" s="83">
        <f>COUNTIFS('All Sites Combined'!$D$4:$D$2225,$B32,'All Sites Combined'!$H$4:$H$2225,"Yes")</f>
        <v>0</v>
      </c>
      <c r="G32" s="83">
        <f t="shared" si="1"/>
        <v>3</v>
      </c>
      <c r="H32" s="83">
        <f>COUNTIFS('All Sites Combined'!$D$4:$D$2225,$B32,'All Sites Combined'!$J$4:$J$2225,"Yes")</f>
        <v>0</v>
      </c>
    </row>
    <row r="33" ht="15.0" customHeight="1">
      <c r="A33" s="81"/>
      <c r="B33" s="94" t="s">
        <v>494</v>
      </c>
      <c r="C33" s="94" t="s">
        <v>45</v>
      </c>
      <c r="D33" s="83">
        <f>COUNTIFS('All Sites Combined'!$D$4:$D$2225,$B33,'All Sites Combined'!$F$4:$F$2225,"Yes")</f>
        <v>2</v>
      </c>
      <c r="E33" s="83">
        <f>COUNTIFS('All Sites Combined'!$D$4:$D$2225,$B33,'All Sites Combined'!$G$4:$G$2225,"Yes")</f>
        <v>1</v>
      </c>
      <c r="F33" s="83">
        <f>COUNTIFS('All Sites Combined'!$D$4:$D$2225,$B33,'All Sites Combined'!$H$4:$H$2225,"Yes")</f>
        <v>0</v>
      </c>
      <c r="G33" s="83">
        <f t="shared" si="1"/>
        <v>3</v>
      </c>
      <c r="H33" s="83">
        <f>COUNTIFS('All Sites Combined'!$D$4:$D$2225,$B33,'All Sites Combined'!$J$4:$J$2225,"Yes")</f>
        <v>0</v>
      </c>
    </row>
    <row r="34" ht="15.0" customHeight="1">
      <c r="A34" s="81"/>
      <c r="B34" s="85" t="s">
        <v>499</v>
      </c>
      <c r="C34" s="85" t="s">
        <v>52</v>
      </c>
      <c r="D34" s="83">
        <f>COUNTIFS('All Sites Combined'!$D$4:$D$2225,$B34,'All Sites Combined'!$F$4:$F$2225,"Yes")</f>
        <v>6</v>
      </c>
      <c r="E34" s="83">
        <f>COUNTIFS('All Sites Combined'!$D$4:$D$2225,$B34,'All Sites Combined'!$G$4:$G$2225,"Yes")</f>
        <v>10</v>
      </c>
      <c r="F34" s="83">
        <f>COUNTIFS('All Sites Combined'!$D$4:$D$2225,$B34,'All Sites Combined'!$H$4:$H$2225,"Yes")</f>
        <v>1</v>
      </c>
      <c r="G34" s="83">
        <f t="shared" si="1"/>
        <v>17</v>
      </c>
      <c r="H34" s="83">
        <f>COUNTIFS('All Sites Combined'!$D$4:$D$2225,$B34,'All Sites Combined'!$J$4:$J$2225,"Yes")</f>
        <v>0</v>
      </c>
    </row>
    <row r="35" ht="15.0" customHeight="1">
      <c r="A35" s="81"/>
      <c r="B35" s="94" t="s">
        <v>32</v>
      </c>
      <c r="C35" s="94" t="s">
        <v>47</v>
      </c>
      <c r="D35" s="83">
        <f>COUNTIFS('All Sites Combined'!$D$4:$D$2225,$B35,'All Sites Combined'!$F$4:$F$2225,"Yes")</f>
        <v>60</v>
      </c>
      <c r="E35" s="83">
        <f>COUNTIFS('All Sites Combined'!$D$4:$D$2225,$B35,'All Sites Combined'!$G$4:$G$2225,"Yes")</f>
        <v>36</v>
      </c>
      <c r="F35" s="83">
        <f>COUNTIFS('All Sites Combined'!$D$4:$D$2225,$B35,'All Sites Combined'!$H$4:$H$2225,"Yes")</f>
        <v>51</v>
      </c>
      <c r="G35" s="83">
        <f t="shared" si="1"/>
        <v>147</v>
      </c>
      <c r="H35" s="83">
        <f>COUNTIFS('All Sites Combined'!$D$4:$D$2225,$B35,'All Sites Combined'!$J$4:$J$2225,"Yes")</f>
        <v>5</v>
      </c>
    </row>
    <row r="36" ht="15.0" customHeight="1">
      <c r="A36" s="81"/>
      <c r="B36" s="85" t="s">
        <v>632</v>
      </c>
      <c r="C36" s="85" t="s">
        <v>52</v>
      </c>
      <c r="D36" s="83">
        <f>COUNTIFS('All Sites Combined'!$D$4:$D$2225,$B36,'All Sites Combined'!$F$4:$F$2225,"Yes")</f>
        <v>8</v>
      </c>
      <c r="E36" s="83">
        <f>COUNTIFS('All Sites Combined'!$D$4:$D$2225,$B36,'All Sites Combined'!$G$4:$G$2225,"Yes")</f>
        <v>7</v>
      </c>
      <c r="F36" s="83">
        <f>COUNTIFS('All Sites Combined'!$D$4:$D$2225,$B36,'All Sites Combined'!$H$4:$H$2225,"Yes")</f>
        <v>0</v>
      </c>
      <c r="G36" s="83">
        <f t="shared" si="1"/>
        <v>15</v>
      </c>
      <c r="H36" s="83">
        <f>COUNTIFS('All Sites Combined'!$D$4:$D$2225,$B36,'All Sites Combined'!$J$4:$J$2225,"Yes")</f>
        <v>0</v>
      </c>
    </row>
    <row r="37" ht="15.0" customHeight="1">
      <c r="A37" s="81"/>
      <c r="B37" s="94" t="s">
        <v>3110</v>
      </c>
      <c r="C37" s="94" t="s">
        <v>45</v>
      </c>
      <c r="D37" s="83">
        <f>COUNTIFS('All Sites Combined'!$D$4:$D$2225,$B37,'All Sites Combined'!$F$4:$F$2225,"Yes")</f>
        <v>0</v>
      </c>
      <c r="E37" s="83">
        <f>COUNTIFS('All Sites Combined'!$D$4:$D$2225,$B37,'All Sites Combined'!$G$4:$G$2225,"Yes")</f>
        <v>1</v>
      </c>
      <c r="F37" s="83">
        <f>COUNTIFS('All Sites Combined'!$D$4:$D$2225,$B37,'All Sites Combined'!$H$4:$H$2225,"Yes")</f>
        <v>0</v>
      </c>
      <c r="G37" s="83">
        <f t="shared" si="1"/>
        <v>1</v>
      </c>
      <c r="H37" s="83">
        <f>COUNTIFS('All Sites Combined'!$D$4:$D$2225,$B37,'All Sites Combined'!$J$4:$J$2225,"Yes")</f>
        <v>0</v>
      </c>
    </row>
    <row r="38" ht="15.0" customHeight="1">
      <c r="A38" s="81"/>
      <c r="B38" s="85" t="s">
        <v>648</v>
      </c>
      <c r="C38" s="85" t="s">
        <v>45</v>
      </c>
      <c r="D38" s="83">
        <f>COUNTIFS('All Sites Combined'!$D$4:$D$2225,$B38,'All Sites Combined'!$F$4:$F$2225,"Yes")</f>
        <v>1</v>
      </c>
      <c r="E38" s="83">
        <f>COUNTIFS('All Sites Combined'!$D$4:$D$2225,$B38,'All Sites Combined'!$G$4:$G$2225,"Yes")</f>
        <v>2</v>
      </c>
      <c r="F38" s="83">
        <f>COUNTIFS('All Sites Combined'!$D$4:$D$2225,$B38,'All Sites Combined'!$H$4:$H$2225,"Yes")</f>
        <v>0</v>
      </c>
      <c r="G38" s="83">
        <f t="shared" si="1"/>
        <v>3</v>
      </c>
      <c r="H38" s="83">
        <f>COUNTIFS('All Sites Combined'!$D$4:$D$2225,$B38,'All Sites Combined'!$J$4:$J$2225,"Yes")</f>
        <v>0</v>
      </c>
    </row>
    <row r="39" ht="15.0" customHeight="1">
      <c r="A39" s="81"/>
      <c r="B39" s="94" t="s">
        <v>652</v>
      </c>
      <c r="C39" s="94" t="s">
        <v>51</v>
      </c>
      <c r="D39" s="83">
        <f>COUNTIFS('All Sites Combined'!$D$4:$D$2225,$B39,'All Sites Combined'!$F$4:$F$2225,"Yes")</f>
        <v>4</v>
      </c>
      <c r="E39" s="83">
        <f>COUNTIFS('All Sites Combined'!$D$4:$D$2225,$B39,'All Sites Combined'!$G$4:$G$2225,"Yes")</f>
        <v>4</v>
      </c>
      <c r="F39" s="83">
        <f>COUNTIFS('All Sites Combined'!$D$4:$D$2225,$B39,'All Sites Combined'!$H$4:$H$2225,"Yes")</f>
        <v>0</v>
      </c>
      <c r="G39" s="83">
        <f t="shared" si="1"/>
        <v>8</v>
      </c>
      <c r="H39" s="83">
        <f>COUNTIFS('All Sites Combined'!$D$4:$D$2225,$B39,'All Sites Combined'!$J$4:$J$2225,"Yes")</f>
        <v>0</v>
      </c>
    </row>
    <row r="40" ht="15.0" customHeight="1">
      <c r="A40" s="81"/>
      <c r="B40" s="85" t="s">
        <v>674</v>
      </c>
      <c r="C40" s="85" t="s">
        <v>49</v>
      </c>
      <c r="D40" s="83">
        <f>COUNTIFS('All Sites Combined'!$D$4:$D$2225,$B40,'All Sites Combined'!$F$4:$F$2225,"Yes")</f>
        <v>8</v>
      </c>
      <c r="E40" s="83">
        <f>COUNTIFS('All Sites Combined'!$D$4:$D$2225,$B40,'All Sites Combined'!$G$4:$G$2225,"Yes")</f>
        <v>2</v>
      </c>
      <c r="F40" s="83">
        <f>COUNTIFS('All Sites Combined'!$D$4:$D$2225,$B40,'All Sites Combined'!$H$4:$H$2225,"Yes")</f>
        <v>3</v>
      </c>
      <c r="G40" s="83">
        <f t="shared" si="1"/>
        <v>13</v>
      </c>
      <c r="H40" s="83">
        <f>COUNTIFS('All Sites Combined'!$D$4:$D$2225,$B40,'All Sites Combined'!$J$4:$J$2225,"Yes")</f>
        <v>0</v>
      </c>
    </row>
    <row r="41" ht="15.0" customHeight="1">
      <c r="A41" s="81"/>
      <c r="B41" s="94" t="s">
        <v>692</v>
      </c>
      <c r="C41" s="94" t="s">
        <v>51</v>
      </c>
      <c r="D41" s="83">
        <f>COUNTIFS('All Sites Combined'!$D$4:$D$2225,$B41,'All Sites Combined'!$F$4:$F$2225,"Yes")</f>
        <v>9</v>
      </c>
      <c r="E41" s="83">
        <f>COUNTIFS('All Sites Combined'!$D$4:$D$2225,$B41,'All Sites Combined'!$G$4:$G$2225,"Yes")</f>
        <v>6</v>
      </c>
      <c r="F41" s="83">
        <f>COUNTIFS('All Sites Combined'!$D$4:$D$2225,$B41,'All Sites Combined'!$H$4:$H$2225,"Yes")</f>
        <v>0</v>
      </c>
      <c r="G41" s="83">
        <f t="shared" si="1"/>
        <v>15</v>
      </c>
      <c r="H41" s="83">
        <f>COUNTIFS('All Sites Combined'!$D$4:$D$2225,$B41,'All Sites Combined'!$J$4:$J$2225,"Yes")</f>
        <v>0</v>
      </c>
    </row>
    <row r="42" ht="15.0" customHeight="1">
      <c r="A42" s="81"/>
      <c r="B42" s="85" t="s">
        <v>711</v>
      </c>
      <c r="C42" s="85" t="s">
        <v>49</v>
      </c>
      <c r="D42" s="83">
        <f>COUNTIFS('All Sites Combined'!$D$4:$D$2225,$B42,'All Sites Combined'!$F$4:$F$2225,"Yes")</f>
        <v>3</v>
      </c>
      <c r="E42" s="83">
        <f>COUNTIFS('All Sites Combined'!$D$4:$D$2225,$B42,'All Sites Combined'!$G$4:$G$2225,"Yes")</f>
        <v>0</v>
      </c>
      <c r="F42" s="83">
        <f>COUNTIFS('All Sites Combined'!$D$4:$D$2225,$B42,'All Sites Combined'!$H$4:$H$2225,"Yes")</f>
        <v>1</v>
      </c>
      <c r="G42" s="83">
        <f t="shared" si="1"/>
        <v>4</v>
      </c>
      <c r="H42" s="83">
        <f>COUNTIFS('All Sites Combined'!$D$4:$D$2225,$B42,'All Sites Combined'!$J$4:$J$2225,"Yes")</f>
        <v>0</v>
      </c>
    </row>
    <row r="43" ht="15.0" customHeight="1">
      <c r="A43" s="81"/>
      <c r="B43" s="94" t="s">
        <v>5115</v>
      </c>
      <c r="C43" s="94" t="s">
        <v>49</v>
      </c>
      <c r="D43" s="83">
        <f>COUNTIFS('All Sites Combined'!$D$4:$D$2225,$B43,'All Sites Combined'!$F$4:$F$2225,"Yes")</f>
        <v>15</v>
      </c>
      <c r="E43" s="83">
        <f>COUNTIFS('All Sites Combined'!$D$4:$D$2225,$B43,'All Sites Combined'!$G$4:$G$2225,"Yes")</f>
        <v>6</v>
      </c>
      <c r="F43" s="83">
        <f>COUNTIFS('All Sites Combined'!$D$4:$D$2225,$B43,'All Sites Combined'!$H$4:$H$2225,"Yes")</f>
        <v>1</v>
      </c>
      <c r="G43" s="83">
        <f t="shared" si="1"/>
        <v>22</v>
      </c>
      <c r="H43" s="83">
        <f>COUNTIFS('All Sites Combined'!$D$4:$D$2225,$B43,'All Sites Combined'!$J$4:$J$2225,"Yes")</f>
        <v>0</v>
      </c>
    </row>
    <row r="44" ht="15.0" customHeight="1">
      <c r="A44" s="81"/>
      <c r="B44" s="85" t="s">
        <v>662</v>
      </c>
      <c r="C44" s="85" t="s">
        <v>45</v>
      </c>
      <c r="D44" s="83">
        <f>COUNTIFS('All Sites Combined'!$D$4:$D$2225,$B44,'All Sites Combined'!$F$4:$F$2225,"Yes")</f>
        <v>5</v>
      </c>
      <c r="E44" s="83">
        <f>COUNTIFS('All Sites Combined'!$D$4:$D$2225,$B44,'All Sites Combined'!$G$4:$G$2225,"Yes")</f>
        <v>2</v>
      </c>
      <c r="F44" s="83">
        <f>COUNTIFS('All Sites Combined'!$D$4:$D$2225,$B44,'All Sites Combined'!$H$4:$H$2225,"Yes")</f>
        <v>0</v>
      </c>
      <c r="G44" s="83">
        <f t="shared" si="1"/>
        <v>7</v>
      </c>
      <c r="H44" s="83">
        <f>COUNTIFS('All Sites Combined'!$D$4:$D$2225,$B44,'All Sites Combined'!$J$4:$J$2225,"Yes")</f>
        <v>2</v>
      </c>
    </row>
    <row r="45" ht="15.0" customHeight="1">
      <c r="A45" s="81"/>
      <c r="B45" s="94" t="s">
        <v>5116</v>
      </c>
      <c r="C45" s="94" t="s">
        <v>45</v>
      </c>
      <c r="D45" s="83">
        <f>COUNTIFS('All Sites Combined'!$D$4:$D$2225,$B45,'All Sites Combined'!$F$4:$F$2225,"Yes")</f>
        <v>5</v>
      </c>
      <c r="E45" s="83">
        <f>COUNTIFS('All Sites Combined'!$D$4:$D$2225,$B45,'All Sites Combined'!$G$4:$G$2225,"Yes")</f>
        <v>2</v>
      </c>
      <c r="F45" s="83">
        <f>COUNTIFS('All Sites Combined'!$D$4:$D$2225,$B45,'All Sites Combined'!$H$4:$H$2225,"Yes")</f>
        <v>0</v>
      </c>
      <c r="G45" s="83">
        <f t="shared" si="1"/>
        <v>7</v>
      </c>
      <c r="H45" s="83">
        <f>COUNTIFS('All Sites Combined'!$D$4:$D$2225,$B45,'All Sites Combined'!$J$4:$J$2225,"Yes")</f>
        <v>0</v>
      </c>
    </row>
    <row r="46" ht="15.0" customHeight="1">
      <c r="A46" s="81"/>
      <c r="B46" s="85" t="s">
        <v>768</v>
      </c>
      <c r="C46" s="85" t="s">
        <v>49</v>
      </c>
      <c r="D46" s="83">
        <f>COUNTIFS('All Sites Combined'!$D$4:$D$2225,$B46,'All Sites Combined'!$F$4:$F$2225,"Yes")</f>
        <v>12</v>
      </c>
      <c r="E46" s="83">
        <f>COUNTIFS('All Sites Combined'!$D$4:$D$2225,$B46,'All Sites Combined'!$G$4:$G$2225,"Yes")</f>
        <v>1</v>
      </c>
      <c r="F46" s="83">
        <f>COUNTIFS('All Sites Combined'!$D$4:$D$2225,$B46,'All Sites Combined'!$H$4:$H$2225,"Yes")</f>
        <v>3</v>
      </c>
      <c r="G46" s="83">
        <f t="shared" si="1"/>
        <v>16</v>
      </c>
      <c r="H46" s="83">
        <f>COUNTIFS('All Sites Combined'!$D$4:$D$2225,$B46,'All Sites Combined'!$J$4:$J$2225,"Yes")</f>
        <v>0</v>
      </c>
    </row>
    <row r="47" ht="15.0" customHeight="1">
      <c r="A47" s="81"/>
      <c r="B47" s="94" t="s">
        <v>3174</v>
      </c>
      <c r="C47" s="94" t="s">
        <v>45</v>
      </c>
      <c r="D47" s="83">
        <f>COUNTIFS('All Sites Combined'!$D$4:$D$2225,$B47,'All Sites Combined'!$F$4:$F$2225,"Yes")</f>
        <v>0</v>
      </c>
      <c r="E47" s="83">
        <f>COUNTIFS('All Sites Combined'!$D$4:$D$2225,$B47,'All Sites Combined'!$G$4:$G$2225,"Yes")</f>
        <v>1</v>
      </c>
      <c r="F47" s="83">
        <f>COUNTIFS('All Sites Combined'!$D$4:$D$2225,$B47,'All Sites Combined'!$H$4:$H$2225,"Yes")</f>
        <v>0</v>
      </c>
      <c r="G47" s="83">
        <f t="shared" si="1"/>
        <v>1</v>
      </c>
      <c r="H47" s="83">
        <f>COUNTIFS('All Sites Combined'!$D$4:$D$2225,$B47,'All Sites Combined'!$J$4:$J$2225,"Yes")</f>
        <v>0</v>
      </c>
    </row>
    <row r="48" ht="15.0" customHeight="1">
      <c r="A48" s="81"/>
      <c r="B48" s="85" t="s">
        <v>795</v>
      </c>
      <c r="C48" s="85" t="s">
        <v>51</v>
      </c>
      <c r="D48" s="83">
        <f>COUNTIFS('All Sites Combined'!$D$4:$D$2225,$B48,'All Sites Combined'!$F$4:$F$2225,"Yes")</f>
        <v>1</v>
      </c>
      <c r="E48" s="83">
        <f>COUNTIFS('All Sites Combined'!$D$4:$D$2225,$B48,'All Sites Combined'!$G$4:$G$2225,"Yes")</f>
        <v>0</v>
      </c>
      <c r="F48" s="83">
        <f>COUNTIFS('All Sites Combined'!$D$4:$D$2225,$B48,'All Sites Combined'!$H$4:$H$2225,"Yes")</f>
        <v>0</v>
      </c>
      <c r="G48" s="83">
        <f t="shared" si="1"/>
        <v>1</v>
      </c>
      <c r="H48" s="83">
        <f>COUNTIFS('All Sites Combined'!$D$4:$D$2225,$B48,'All Sites Combined'!$J$4:$J$2225,"Yes")</f>
        <v>0</v>
      </c>
    </row>
    <row r="49" ht="15.0" customHeight="1">
      <c r="A49" s="81"/>
      <c r="B49" s="94" t="s">
        <v>798</v>
      </c>
      <c r="C49" s="94" t="s">
        <v>51</v>
      </c>
      <c r="D49" s="83">
        <f>COUNTIFS('All Sites Combined'!$D$4:$D$2225,$B49,'All Sites Combined'!$F$4:$F$2225,"Yes")</f>
        <v>1</v>
      </c>
      <c r="E49" s="83">
        <f>COUNTIFS('All Sites Combined'!$D$4:$D$2225,$B49,'All Sites Combined'!$G$4:$G$2225,"Yes")</f>
        <v>2</v>
      </c>
      <c r="F49" s="83">
        <f>COUNTIFS('All Sites Combined'!$D$4:$D$2225,$B49,'All Sites Combined'!$H$4:$H$2225,"Yes")</f>
        <v>0</v>
      </c>
      <c r="G49" s="83">
        <f t="shared" si="1"/>
        <v>3</v>
      </c>
      <c r="H49" s="83">
        <f>COUNTIFS('All Sites Combined'!$D$4:$D$2225,$B49,'All Sites Combined'!$J$4:$J$2225,"Yes")</f>
        <v>0</v>
      </c>
    </row>
    <row r="50" ht="15.0" customHeight="1">
      <c r="A50" s="81"/>
      <c r="B50" s="85" t="s">
        <v>801</v>
      </c>
      <c r="C50" s="85" t="s">
        <v>52</v>
      </c>
      <c r="D50" s="83">
        <f>COUNTIFS('All Sites Combined'!$D$4:$D$2225,$B50,'All Sites Combined'!$F$4:$F$2225,"Yes")</f>
        <v>4</v>
      </c>
      <c r="E50" s="83">
        <f>COUNTIFS('All Sites Combined'!$D$4:$D$2225,$B50,'All Sites Combined'!$G$4:$G$2225,"Yes")</f>
        <v>7</v>
      </c>
      <c r="F50" s="83">
        <f>COUNTIFS('All Sites Combined'!$D$4:$D$2225,$B50,'All Sites Combined'!$H$4:$H$2225,"Yes")</f>
        <v>3</v>
      </c>
      <c r="G50" s="83">
        <f t="shared" si="1"/>
        <v>14</v>
      </c>
      <c r="H50" s="83">
        <f>COUNTIFS('All Sites Combined'!$D$4:$D$2225,$B50,'All Sites Combined'!$J$4:$J$2225,"Yes")</f>
        <v>1</v>
      </c>
    </row>
    <row r="51" ht="15.0" customHeight="1">
      <c r="A51" s="81"/>
      <c r="B51" s="94" t="s">
        <v>810</v>
      </c>
      <c r="C51" s="94" t="s">
        <v>45</v>
      </c>
      <c r="D51" s="83">
        <f>COUNTIFS('All Sites Combined'!$D$4:$D$2225,$B51,'All Sites Combined'!$F$4:$F$2225,"Yes")</f>
        <v>7</v>
      </c>
      <c r="E51" s="83">
        <f>COUNTIFS('All Sites Combined'!$D$4:$D$2225,$B51,'All Sites Combined'!$G$4:$G$2225,"Yes")</f>
        <v>2</v>
      </c>
      <c r="F51" s="83">
        <f>COUNTIFS('All Sites Combined'!$D$4:$D$2225,$B51,'All Sites Combined'!$H$4:$H$2225,"Yes")</f>
        <v>0</v>
      </c>
      <c r="G51" s="83">
        <f t="shared" si="1"/>
        <v>9</v>
      </c>
      <c r="H51" s="83">
        <f>COUNTIFS('All Sites Combined'!$D$4:$D$2225,$B51,'All Sites Combined'!$J$4:$J$2225,"Yes")</f>
        <v>0</v>
      </c>
    </row>
    <row r="52" ht="15.0" customHeight="1">
      <c r="A52" s="81"/>
      <c r="B52" s="85" t="s">
        <v>827</v>
      </c>
      <c r="C52" s="85" t="s">
        <v>51</v>
      </c>
      <c r="D52" s="83">
        <f>COUNTIFS('All Sites Combined'!$D$4:$D$2225,$B52,'All Sites Combined'!$F$4:$F$2225,"Yes")</f>
        <v>1</v>
      </c>
      <c r="E52" s="83">
        <f>COUNTIFS('All Sites Combined'!$D$4:$D$2225,$B52,'All Sites Combined'!$G$4:$G$2225,"Yes")</f>
        <v>3</v>
      </c>
      <c r="F52" s="83">
        <f>COUNTIFS('All Sites Combined'!$D$4:$D$2225,$B52,'All Sites Combined'!$H$4:$H$2225,"Yes")</f>
        <v>0</v>
      </c>
      <c r="G52" s="83">
        <f t="shared" si="1"/>
        <v>4</v>
      </c>
      <c r="H52" s="83">
        <f>COUNTIFS('All Sites Combined'!$D$4:$D$2225,$B52,'All Sites Combined'!$J$4:$J$2225,"Yes")</f>
        <v>0</v>
      </c>
    </row>
    <row r="53" ht="15.0" customHeight="1">
      <c r="A53" s="81"/>
      <c r="B53" s="94" t="s">
        <v>3206</v>
      </c>
      <c r="C53" s="94" t="s">
        <v>45</v>
      </c>
      <c r="D53" s="83">
        <f>COUNTIFS('All Sites Combined'!$D$4:$D$2225,$B53,'All Sites Combined'!$F$4:$F$2225,"Yes")</f>
        <v>0</v>
      </c>
      <c r="E53" s="83">
        <f>COUNTIFS('All Sites Combined'!$D$4:$D$2225,$B53,'All Sites Combined'!$G$4:$G$2225,"Yes")</f>
        <v>1</v>
      </c>
      <c r="F53" s="83">
        <f>COUNTIFS('All Sites Combined'!$D$4:$D$2225,$B53,'All Sites Combined'!$H$4:$H$2225,"Yes")</f>
        <v>0</v>
      </c>
      <c r="G53" s="83">
        <f t="shared" si="1"/>
        <v>1</v>
      </c>
      <c r="H53" s="83">
        <f>COUNTIFS('All Sites Combined'!$D$4:$D$2225,$B53,'All Sites Combined'!$J$4:$J$2225,"Yes")</f>
        <v>0</v>
      </c>
    </row>
    <row r="54" ht="15.0" customHeight="1">
      <c r="A54" s="81"/>
      <c r="B54" s="85" t="s">
        <v>830</v>
      </c>
      <c r="C54" s="85" t="s">
        <v>45</v>
      </c>
      <c r="D54" s="83">
        <f>COUNTIFS('All Sites Combined'!$D$4:$D$2225,$B54,'All Sites Combined'!$F$4:$F$2225,"Yes")</f>
        <v>1</v>
      </c>
      <c r="E54" s="83">
        <f>COUNTIFS('All Sites Combined'!$D$4:$D$2225,$B54,'All Sites Combined'!$G$4:$G$2225,"Yes")</f>
        <v>0</v>
      </c>
      <c r="F54" s="83">
        <f>COUNTIFS('All Sites Combined'!$D$4:$D$2225,$B54,'All Sites Combined'!$H$4:$H$2225,"Yes")</f>
        <v>0</v>
      </c>
      <c r="G54" s="83">
        <f t="shared" si="1"/>
        <v>1</v>
      </c>
      <c r="H54" s="83">
        <f>COUNTIFS('All Sites Combined'!$D$4:$D$2225,$B54,'All Sites Combined'!$J$4:$J$2225,"Yes")</f>
        <v>0</v>
      </c>
    </row>
    <row r="55" ht="15.0" customHeight="1">
      <c r="A55" s="81"/>
      <c r="B55" s="94" t="s">
        <v>833</v>
      </c>
      <c r="C55" s="94" t="s">
        <v>49</v>
      </c>
      <c r="D55" s="83">
        <f>COUNTIFS('All Sites Combined'!$D$4:$D$2225,$B55,'All Sites Combined'!$F$4:$F$2225,"Yes")</f>
        <v>1</v>
      </c>
      <c r="E55" s="83">
        <f>COUNTIFS('All Sites Combined'!$D$4:$D$2225,$B55,'All Sites Combined'!$G$4:$G$2225,"Yes")</f>
        <v>1</v>
      </c>
      <c r="F55" s="83">
        <f>COUNTIFS('All Sites Combined'!$D$4:$D$2225,$B55,'All Sites Combined'!$H$4:$H$2225,"Yes")</f>
        <v>0</v>
      </c>
      <c r="G55" s="83">
        <f t="shared" si="1"/>
        <v>2</v>
      </c>
      <c r="H55" s="83">
        <f>COUNTIFS('All Sites Combined'!$D$4:$D$2225,$B55,'All Sites Combined'!$J$4:$J$2225,"Yes")</f>
        <v>0</v>
      </c>
    </row>
    <row r="56" ht="15.0" customHeight="1">
      <c r="A56" s="81"/>
      <c r="B56" s="85" t="s">
        <v>3211</v>
      </c>
      <c r="C56" s="85" t="s">
        <v>45</v>
      </c>
      <c r="D56" s="83">
        <f>COUNTIFS('All Sites Combined'!$D$4:$D$2225,$B56,'All Sites Combined'!$F$4:$F$2225,"Yes")</f>
        <v>0</v>
      </c>
      <c r="E56" s="83">
        <f>COUNTIFS('All Sites Combined'!$D$4:$D$2225,$B56,'All Sites Combined'!$G$4:$G$2225,"Yes")</f>
        <v>1</v>
      </c>
      <c r="F56" s="83">
        <f>COUNTIFS('All Sites Combined'!$D$4:$D$2225,$B56,'All Sites Combined'!$H$4:$H$2225,"Yes")</f>
        <v>0</v>
      </c>
      <c r="G56" s="83">
        <f t="shared" si="1"/>
        <v>1</v>
      </c>
      <c r="H56" s="83">
        <f>COUNTIFS('All Sites Combined'!$D$4:$D$2225,$B56,'All Sites Combined'!$J$4:$J$2225,"Yes")</f>
        <v>0</v>
      </c>
    </row>
    <row r="57" ht="15.0" customHeight="1">
      <c r="A57" s="81"/>
      <c r="B57" s="94" t="s">
        <v>836</v>
      </c>
      <c r="C57" s="94" t="s">
        <v>45</v>
      </c>
      <c r="D57" s="83">
        <f>COUNTIFS('All Sites Combined'!$D$4:$D$2225,$B57,'All Sites Combined'!$F$4:$F$2225,"Yes")</f>
        <v>12</v>
      </c>
      <c r="E57" s="83">
        <f>COUNTIFS('All Sites Combined'!$D$4:$D$2225,$B57,'All Sites Combined'!$G$4:$G$2225,"Yes")</f>
        <v>6</v>
      </c>
      <c r="F57" s="83">
        <f>COUNTIFS('All Sites Combined'!$D$4:$D$2225,$B57,'All Sites Combined'!$H$4:$H$2225,"Yes")</f>
        <v>0</v>
      </c>
      <c r="G57" s="83">
        <f t="shared" si="1"/>
        <v>18</v>
      </c>
      <c r="H57" s="83">
        <f>COUNTIFS('All Sites Combined'!$D$4:$D$2225,$B57,'All Sites Combined'!$J$4:$J$2225,"Yes")</f>
        <v>0</v>
      </c>
    </row>
    <row r="58" ht="15.0" customHeight="1">
      <c r="A58" s="81"/>
      <c r="B58" s="85" t="s">
        <v>861</v>
      </c>
      <c r="C58" s="85" t="s">
        <v>53</v>
      </c>
      <c r="D58" s="83">
        <f>COUNTIFS('All Sites Combined'!$D$4:$D$2225,$B58,'All Sites Combined'!$F$4:$F$2225,"Yes")</f>
        <v>1</v>
      </c>
      <c r="E58" s="83">
        <f>COUNTIFS('All Sites Combined'!$D$4:$D$2225,$B58,'All Sites Combined'!$G$4:$G$2225,"Yes")</f>
        <v>0</v>
      </c>
      <c r="F58" s="83">
        <f>COUNTIFS('All Sites Combined'!$D$4:$D$2225,$B58,'All Sites Combined'!$H$4:$H$2225,"Yes")</f>
        <v>0</v>
      </c>
      <c r="G58" s="83">
        <f t="shared" si="1"/>
        <v>1</v>
      </c>
      <c r="H58" s="83">
        <f>COUNTIFS('All Sites Combined'!$D$4:$D$2225,$B58,'All Sites Combined'!$J$4:$J$2225,"Yes")</f>
        <v>0</v>
      </c>
    </row>
    <row r="59" ht="15.0" customHeight="1">
      <c r="A59" s="81"/>
      <c r="B59" s="94" t="s">
        <v>864</v>
      </c>
      <c r="C59" s="94" t="s">
        <v>49</v>
      </c>
      <c r="D59" s="83">
        <f>COUNTIFS('All Sites Combined'!$D$4:$D$2225,$B59,'All Sites Combined'!$F$4:$F$2225,"Yes")</f>
        <v>6</v>
      </c>
      <c r="E59" s="83">
        <f>COUNTIFS('All Sites Combined'!$D$4:$D$2225,$B59,'All Sites Combined'!$G$4:$G$2225,"Yes")</f>
        <v>2</v>
      </c>
      <c r="F59" s="83">
        <f>COUNTIFS('All Sites Combined'!$D$4:$D$2225,$B59,'All Sites Combined'!$H$4:$H$2225,"Yes")</f>
        <v>5</v>
      </c>
      <c r="G59" s="83">
        <f t="shared" si="1"/>
        <v>13</v>
      </c>
      <c r="H59" s="83">
        <f>COUNTIFS('All Sites Combined'!$D$4:$D$2225,$B59,'All Sites Combined'!$J$4:$J$2225,"Yes")</f>
        <v>0</v>
      </c>
    </row>
    <row r="60" ht="15.0" customHeight="1">
      <c r="A60" s="81"/>
      <c r="B60" s="85" t="s">
        <v>40</v>
      </c>
      <c r="C60" s="85" t="s">
        <v>49</v>
      </c>
      <c r="D60" s="83">
        <f>COUNTIFS('All Sites Combined'!$D$4:$D$2225,$B60,'All Sites Combined'!$F$4:$F$2225,"Yes")</f>
        <v>48</v>
      </c>
      <c r="E60" s="83">
        <f>COUNTIFS('All Sites Combined'!$D$4:$D$2225,$B60,'All Sites Combined'!$G$4:$G$2225,"Yes")</f>
        <v>18</v>
      </c>
      <c r="F60" s="83">
        <f>COUNTIFS('All Sites Combined'!$D$4:$D$2225,$B60,'All Sites Combined'!$H$4:$H$2225,"Yes")</f>
        <v>10</v>
      </c>
      <c r="G60" s="83">
        <f t="shared" si="1"/>
        <v>76</v>
      </c>
      <c r="H60" s="83">
        <f>COUNTIFS('All Sites Combined'!$D$4:$D$2225,$B60,'All Sites Combined'!$J$4:$J$2225,"Yes")</f>
        <v>0</v>
      </c>
    </row>
    <row r="61" ht="15.0" customHeight="1">
      <c r="A61" s="81"/>
      <c r="B61" s="94" t="s">
        <v>975</v>
      </c>
      <c r="C61" s="94" t="s">
        <v>45</v>
      </c>
      <c r="D61" s="83">
        <f>COUNTIFS('All Sites Combined'!$D$4:$D$2225,$B61,'All Sites Combined'!$F$4:$F$2225,"Yes")</f>
        <v>2</v>
      </c>
      <c r="E61" s="83">
        <f>COUNTIFS('All Sites Combined'!$D$4:$D$2225,$B61,'All Sites Combined'!$G$4:$G$2225,"Yes")</f>
        <v>0</v>
      </c>
      <c r="F61" s="83">
        <f>COUNTIFS('All Sites Combined'!$D$4:$D$2225,$B61,'All Sites Combined'!$H$4:$H$2225,"Yes")</f>
        <v>0</v>
      </c>
      <c r="G61" s="83">
        <f t="shared" si="1"/>
        <v>2</v>
      </c>
      <c r="H61" s="83">
        <f>COUNTIFS('All Sites Combined'!$D$4:$D$2225,$B61,'All Sites Combined'!$J$4:$J$2225,"Yes")</f>
        <v>0</v>
      </c>
    </row>
    <row r="62" ht="15.0" customHeight="1">
      <c r="A62" s="81"/>
      <c r="B62" s="85" t="s">
        <v>980</v>
      </c>
      <c r="C62" s="85" t="s">
        <v>45</v>
      </c>
      <c r="D62" s="83">
        <f>COUNTIFS('All Sites Combined'!$D$4:$D$2225,$B62,'All Sites Combined'!$F$4:$F$2225,"Yes")</f>
        <v>2</v>
      </c>
      <c r="E62" s="83">
        <f>COUNTIFS('All Sites Combined'!$D$4:$D$2225,$B62,'All Sites Combined'!$G$4:$G$2225,"Yes")</f>
        <v>1</v>
      </c>
      <c r="F62" s="83">
        <f>COUNTIFS('All Sites Combined'!$D$4:$D$2225,$B62,'All Sites Combined'!$H$4:$H$2225,"Yes")</f>
        <v>0</v>
      </c>
      <c r="G62" s="83">
        <f t="shared" si="1"/>
        <v>3</v>
      </c>
      <c r="H62" s="83">
        <f>COUNTIFS('All Sites Combined'!$D$4:$D$2225,$B62,'All Sites Combined'!$J$4:$J$2225,"Yes")</f>
        <v>0</v>
      </c>
    </row>
    <row r="63" ht="15.0" customHeight="1">
      <c r="A63" s="81"/>
      <c r="B63" s="94" t="s">
        <v>986</v>
      </c>
      <c r="C63" s="94" t="s">
        <v>47</v>
      </c>
      <c r="D63" s="83">
        <f>COUNTIFS('All Sites Combined'!$D$4:$D$2225,$B63,'All Sites Combined'!$F$4:$F$2225,"Yes")</f>
        <v>4</v>
      </c>
      <c r="E63" s="83">
        <f>COUNTIFS('All Sites Combined'!$D$4:$D$2225,$B63,'All Sites Combined'!$G$4:$G$2225,"Yes")</f>
        <v>2</v>
      </c>
      <c r="F63" s="83">
        <f>COUNTIFS('All Sites Combined'!$D$4:$D$2225,$B63,'All Sites Combined'!$H$4:$H$2225,"Yes")</f>
        <v>0</v>
      </c>
      <c r="G63" s="83">
        <f t="shared" si="1"/>
        <v>6</v>
      </c>
      <c r="H63" s="83">
        <f>COUNTIFS('All Sites Combined'!$D$4:$D$2225,$B63,'All Sites Combined'!$J$4:$J$2225,"Yes")</f>
        <v>0</v>
      </c>
    </row>
    <row r="64" ht="15.0" customHeight="1">
      <c r="A64" s="81"/>
      <c r="B64" s="85" t="s">
        <v>44</v>
      </c>
      <c r="C64" s="85" t="s">
        <v>49</v>
      </c>
      <c r="D64" s="83">
        <f>COUNTIFS('All Sites Combined'!$D$4:$D$2225,$B64,'All Sites Combined'!$F$4:$F$2225,"Yes")</f>
        <v>48</v>
      </c>
      <c r="E64" s="83">
        <f>COUNTIFS('All Sites Combined'!$D$4:$D$2225,$B64,'All Sites Combined'!$G$4:$G$2225,"Yes")</f>
        <v>17</v>
      </c>
      <c r="F64" s="83">
        <f>COUNTIFS('All Sites Combined'!$D$4:$D$2225,$B64,'All Sites Combined'!$H$4:$H$2225,"Yes")</f>
        <v>8</v>
      </c>
      <c r="G64" s="83">
        <f t="shared" si="1"/>
        <v>73</v>
      </c>
      <c r="H64" s="83">
        <f>COUNTIFS('All Sites Combined'!$D$4:$D$2225,$B64,'All Sites Combined'!$J$4:$J$2225,"Yes")</f>
        <v>1</v>
      </c>
    </row>
    <row r="65" ht="15.0" customHeight="1">
      <c r="A65" s="81"/>
      <c r="B65" s="94" t="s">
        <v>1095</v>
      </c>
      <c r="C65" s="94" t="s">
        <v>45</v>
      </c>
      <c r="D65" s="83">
        <f>COUNTIFS('All Sites Combined'!$D$4:$D$2225,$B65,'All Sites Combined'!$F$4:$F$2225,"Yes")</f>
        <v>2</v>
      </c>
      <c r="E65" s="83">
        <f>COUNTIFS('All Sites Combined'!$D$4:$D$2225,$B65,'All Sites Combined'!$G$4:$G$2225,"Yes")</f>
        <v>3</v>
      </c>
      <c r="F65" s="83">
        <f>COUNTIFS('All Sites Combined'!$D$4:$D$2225,$B65,'All Sites Combined'!$H$4:$H$2225,"Yes")</f>
        <v>0</v>
      </c>
      <c r="G65" s="83">
        <f t="shared" si="1"/>
        <v>5</v>
      </c>
      <c r="H65" s="83">
        <f>COUNTIFS('All Sites Combined'!$D$4:$D$2225,$B65,'All Sites Combined'!$J$4:$J$2225,"Yes")</f>
        <v>0</v>
      </c>
    </row>
    <row r="66" ht="15.0" customHeight="1">
      <c r="A66" s="81"/>
      <c r="B66" s="85" t="s">
        <v>1100</v>
      </c>
      <c r="C66" s="85" t="s">
        <v>49</v>
      </c>
      <c r="D66" s="83">
        <f>COUNTIFS('All Sites Combined'!$D$4:$D$2225,$B66,'All Sites Combined'!$F$4:$F$2225,"Yes")</f>
        <v>20</v>
      </c>
      <c r="E66" s="83">
        <f>COUNTIFS('All Sites Combined'!$D$4:$D$2225,$B66,'All Sites Combined'!$G$4:$G$2225,"Yes")</f>
        <v>4</v>
      </c>
      <c r="F66" s="83">
        <f>COUNTIFS('All Sites Combined'!$D$4:$D$2225,$B66,'All Sites Combined'!$H$4:$H$2225,"Yes")</f>
        <v>10</v>
      </c>
      <c r="G66" s="83">
        <f t="shared" si="1"/>
        <v>34</v>
      </c>
      <c r="H66" s="83">
        <f>COUNTIFS('All Sites Combined'!$D$4:$D$2225,$B66,'All Sites Combined'!$J$4:$J$2225,"Yes")</f>
        <v>0</v>
      </c>
    </row>
    <row r="67" ht="15.0" customHeight="1">
      <c r="A67" s="81"/>
      <c r="B67" s="94" t="s">
        <v>1141</v>
      </c>
      <c r="C67" s="94" t="s">
        <v>51</v>
      </c>
      <c r="D67" s="83">
        <f>COUNTIFS('All Sites Combined'!$D$4:$D$2225,$B67,'All Sites Combined'!$F$4:$F$2225,"Yes")</f>
        <v>4</v>
      </c>
      <c r="E67" s="83">
        <f>COUNTIFS('All Sites Combined'!$D$4:$D$2225,$B67,'All Sites Combined'!$G$4:$G$2225,"Yes")</f>
        <v>2</v>
      </c>
      <c r="F67" s="83">
        <f>COUNTIFS('All Sites Combined'!$D$4:$D$2225,$B67,'All Sites Combined'!$H$4:$H$2225,"Yes")</f>
        <v>0</v>
      </c>
      <c r="G67" s="83">
        <f t="shared" si="1"/>
        <v>6</v>
      </c>
      <c r="H67" s="83">
        <f>COUNTIFS('All Sites Combined'!$D$4:$D$2225,$B67,'All Sites Combined'!$J$4:$J$2225,"Yes")</f>
        <v>0</v>
      </c>
    </row>
    <row r="68" ht="15.0" customHeight="1">
      <c r="A68" s="81"/>
      <c r="B68" s="85" t="s">
        <v>1149</v>
      </c>
      <c r="C68" s="85" t="s">
        <v>45</v>
      </c>
      <c r="D68" s="83">
        <f>COUNTIFS('All Sites Combined'!$D$4:$D$2225,$B68,'All Sites Combined'!$F$4:$F$2225,"Yes")</f>
        <v>0</v>
      </c>
      <c r="E68" s="83">
        <f>COUNTIFS('All Sites Combined'!$D$4:$D$2225,$B68,'All Sites Combined'!$G$4:$G$2225,"Yes")</f>
        <v>4</v>
      </c>
      <c r="F68" s="83">
        <f>COUNTIFS('All Sites Combined'!$D$4:$D$2225,$B68,'All Sites Combined'!$H$4:$H$2225,"Yes")</f>
        <v>0</v>
      </c>
      <c r="G68" s="83">
        <f t="shared" si="1"/>
        <v>4</v>
      </c>
      <c r="H68" s="83">
        <f>COUNTIFS('All Sites Combined'!$D$4:$D$2225,$B68,'All Sites Combined'!$J$4:$J$2225,"Yes")</f>
        <v>0</v>
      </c>
    </row>
    <row r="69" ht="15.0" customHeight="1">
      <c r="A69" s="81"/>
      <c r="B69" s="94" t="s">
        <v>1151</v>
      </c>
      <c r="C69" s="94" t="s">
        <v>45</v>
      </c>
      <c r="D69" s="83">
        <f>COUNTIFS('All Sites Combined'!$D$4:$D$2225,$B69,'All Sites Combined'!$F$4:$F$2225,"Yes")</f>
        <v>1</v>
      </c>
      <c r="E69" s="83">
        <f>COUNTIFS('All Sites Combined'!$D$4:$D$2225,$B69,'All Sites Combined'!$G$4:$G$2225,"Yes")</f>
        <v>1</v>
      </c>
      <c r="F69" s="83">
        <f>COUNTIFS('All Sites Combined'!$D$4:$D$2225,$B69,'All Sites Combined'!$H$4:$H$2225,"Yes")</f>
        <v>0</v>
      </c>
      <c r="G69" s="83">
        <f t="shared" si="1"/>
        <v>2</v>
      </c>
      <c r="H69" s="83">
        <f>COUNTIFS('All Sites Combined'!$D$4:$D$2225,$B69,'All Sites Combined'!$J$4:$J$2225,"Yes")</f>
        <v>0</v>
      </c>
    </row>
    <row r="70" ht="15.0" customHeight="1">
      <c r="A70" s="81"/>
      <c r="B70" s="85" t="s">
        <v>1154</v>
      </c>
      <c r="C70" s="85" t="s">
        <v>51</v>
      </c>
      <c r="D70" s="83">
        <f>COUNTIFS('All Sites Combined'!$D$4:$D$2225,$B70,'All Sites Combined'!$F$4:$F$2225,"Yes")</f>
        <v>1</v>
      </c>
      <c r="E70" s="83">
        <f>COUNTIFS('All Sites Combined'!$D$4:$D$2225,$B70,'All Sites Combined'!$G$4:$G$2225,"Yes")</f>
        <v>2</v>
      </c>
      <c r="F70" s="83">
        <f>COUNTIFS('All Sites Combined'!$D$4:$D$2225,$B70,'All Sites Combined'!$H$4:$H$2225,"Yes")</f>
        <v>0</v>
      </c>
      <c r="G70" s="83">
        <f t="shared" si="1"/>
        <v>3</v>
      </c>
      <c r="H70" s="83">
        <f>COUNTIFS('All Sites Combined'!$D$4:$D$2225,$B70,'All Sites Combined'!$J$4:$J$2225,"Yes")</f>
        <v>0</v>
      </c>
    </row>
    <row r="71" ht="15.0" customHeight="1">
      <c r="A71" s="81"/>
      <c r="B71" s="94" t="s">
        <v>1157</v>
      </c>
      <c r="C71" s="94" t="s">
        <v>49</v>
      </c>
      <c r="D71" s="83">
        <f>COUNTIFS('All Sites Combined'!$D$4:$D$2225,$B71,'All Sites Combined'!$F$4:$F$2225,"Yes")</f>
        <v>2</v>
      </c>
      <c r="E71" s="83">
        <f>COUNTIFS('All Sites Combined'!$D$4:$D$2225,$B71,'All Sites Combined'!$G$4:$G$2225,"Yes")</f>
        <v>0</v>
      </c>
      <c r="F71" s="83">
        <f>COUNTIFS('All Sites Combined'!$D$4:$D$2225,$B71,'All Sites Combined'!$H$4:$H$2225,"Yes")</f>
        <v>0</v>
      </c>
      <c r="G71" s="83">
        <f t="shared" si="1"/>
        <v>2</v>
      </c>
      <c r="H71" s="83">
        <f>COUNTIFS('All Sites Combined'!$D$4:$D$2225,$B71,'All Sites Combined'!$J$4:$J$2225,"Yes")</f>
        <v>0</v>
      </c>
    </row>
    <row r="72" ht="15.0" customHeight="1">
      <c r="A72" s="81"/>
      <c r="B72" s="85" t="s">
        <v>1164</v>
      </c>
      <c r="C72" s="85" t="s">
        <v>51</v>
      </c>
      <c r="D72" s="83">
        <f>COUNTIFS('All Sites Combined'!$D$4:$D$2225,$B72,'All Sites Combined'!$F$4:$F$2225,"Yes")</f>
        <v>2</v>
      </c>
      <c r="E72" s="83">
        <f>COUNTIFS('All Sites Combined'!$D$4:$D$2225,$B72,'All Sites Combined'!$G$4:$G$2225,"Yes")</f>
        <v>3</v>
      </c>
      <c r="F72" s="83">
        <f>COUNTIFS('All Sites Combined'!$D$4:$D$2225,$B72,'All Sites Combined'!$H$4:$H$2225,"Yes")</f>
        <v>0</v>
      </c>
      <c r="G72" s="83">
        <f t="shared" si="1"/>
        <v>5</v>
      </c>
      <c r="H72" s="83">
        <f>COUNTIFS('All Sites Combined'!$D$4:$D$2225,$B72,'All Sites Combined'!$J$4:$J$2225,"Yes")</f>
        <v>1</v>
      </c>
    </row>
    <row r="73" ht="15.0" customHeight="1">
      <c r="A73" s="81"/>
      <c r="B73" s="94" t="s">
        <v>1169</v>
      </c>
      <c r="C73" s="94" t="s">
        <v>49</v>
      </c>
      <c r="D73" s="83">
        <f>COUNTIFS('All Sites Combined'!$D$4:$D$2225,$B73,'All Sites Combined'!$F$4:$F$2225,"Yes")</f>
        <v>7</v>
      </c>
      <c r="E73" s="83">
        <f>COUNTIFS('All Sites Combined'!$D$4:$D$2225,$B73,'All Sites Combined'!$G$4:$G$2225,"Yes")</f>
        <v>5</v>
      </c>
      <c r="F73" s="83">
        <f>COUNTIFS('All Sites Combined'!$D$4:$D$2225,$B73,'All Sites Combined'!$H$4:$H$2225,"Yes")</f>
        <v>3</v>
      </c>
      <c r="G73" s="83">
        <f t="shared" si="1"/>
        <v>15</v>
      </c>
      <c r="H73" s="83">
        <f>COUNTIFS('All Sites Combined'!$D$4:$D$2225,$B73,'All Sites Combined'!$J$4:$J$2225,"Yes")</f>
        <v>1</v>
      </c>
    </row>
    <row r="74" ht="15.0" customHeight="1">
      <c r="A74" s="81"/>
      <c r="B74" s="85" t="s">
        <v>1185</v>
      </c>
      <c r="C74" s="85" t="s">
        <v>49</v>
      </c>
      <c r="D74" s="83">
        <f>COUNTIFS('All Sites Combined'!$D$4:$D$2225,$B74,'All Sites Combined'!$F$4:$F$2225,"Yes")</f>
        <v>3</v>
      </c>
      <c r="E74" s="83">
        <f>COUNTIFS('All Sites Combined'!$D$4:$D$2225,$B74,'All Sites Combined'!$G$4:$G$2225,"Yes")</f>
        <v>1</v>
      </c>
      <c r="F74" s="83">
        <f>COUNTIFS('All Sites Combined'!$D$4:$D$2225,$B74,'All Sites Combined'!$H$4:$H$2225,"Yes")</f>
        <v>2</v>
      </c>
      <c r="G74" s="83">
        <f t="shared" si="1"/>
        <v>6</v>
      </c>
      <c r="H74" s="83">
        <f>COUNTIFS('All Sites Combined'!$D$4:$D$2225,$B74,'All Sites Combined'!$J$4:$J$2225,"Yes")</f>
        <v>0</v>
      </c>
    </row>
    <row r="75" ht="15.0" customHeight="1">
      <c r="A75" s="81"/>
      <c r="B75" s="94" t="s">
        <v>46</v>
      </c>
      <c r="C75" s="94" t="s">
        <v>47</v>
      </c>
      <c r="D75" s="83">
        <f>COUNTIFS('All Sites Combined'!$D$4:$D$2225,$B75,'All Sites Combined'!$F$4:$F$2225,"Yes")</f>
        <v>43</v>
      </c>
      <c r="E75" s="83">
        <f>COUNTIFS('All Sites Combined'!$D$4:$D$2225,$B75,'All Sites Combined'!$G$4:$G$2225,"Yes")</f>
        <v>13</v>
      </c>
      <c r="F75" s="83">
        <f>COUNTIFS('All Sites Combined'!$D$4:$D$2225,$B75,'All Sites Combined'!$H$4:$H$2225,"Yes")</f>
        <v>0</v>
      </c>
      <c r="G75" s="83">
        <f t="shared" si="1"/>
        <v>56</v>
      </c>
      <c r="H75" s="83">
        <f>COUNTIFS('All Sites Combined'!$D$4:$D$2225,$B75,'All Sites Combined'!$J$4:$J$2225,"Yes")</f>
        <v>2</v>
      </c>
    </row>
    <row r="76" ht="15.0" customHeight="1">
      <c r="A76" s="81"/>
      <c r="B76" s="85" t="s">
        <v>1278</v>
      </c>
      <c r="C76" s="85" t="s">
        <v>47</v>
      </c>
      <c r="D76" s="83">
        <f>COUNTIFS('All Sites Combined'!$D$4:$D$2225,$B76,'All Sites Combined'!$F$4:$F$2225,"Yes")</f>
        <v>10</v>
      </c>
      <c r="E76" s="83">
        <f>COUNTIFS('All Sites Combined'!$D$4:$D$2225,$B76,'All Sites Combined'!$G$4:$G$2225,"Yes")</f>
        <v>21</v>
      </c>
      <c r="F76" s="83">
        <f>COUNTIFS('All Sites Combined'!$D$4:$D$2225,$B76,'All Sites Combined'!$H$4:$H$2225,"Yes")</f>
        <v>12</v>
      </c>
      <c r="G76" s="83">
        <f t="shared" si="1"/>
        <v>43</v>
      </c>
      <c r="H76" s="83">
        <f>COUNTIFS('All Sites Combined'!$D$4:$D$2225,$B76,'All Sites Combined'!$J$4:$J$2225,"Yes")</f>
        <v>3</v>
      </c>
    </row>
    <row r="77" ht="15.0" customHeight="1">
      <c r="A77" s="81"/>
      <c r="B77" s="94" t="s">
        <v>5117</v>
      </c>
      <c r="C77" s="94" t="s">
        <v>47</v>
      </c>
      <c r="D77" s="83">
        <f>COUNTIFS('All Sites Combined'!$D$4:$D$2225,$B77,'All Sites Combined'!$F$4:$F$2225,"Yes")</f>
        <v>28</v>
      </c>
      <c r="E77" s="83">
        <f>COUNTIFS('All Sites Combined'!$D$4:$D$2225,$B77,'All Sites Combined'!$G$4:$G$2225,"Yes")</f>
        <v>13</v>
      </c>
      <c r="F77" s="83">
        <f>COUNTIFS('All Sites Combined'!$D$4:$D$2225,$B77,'All Sites Combined'!$H$4:$H$2225,"Yes")</f>
        <v>3</v>
      </c>
      <c r="G77" s="83">
        <f t="shared" si="1"/>
        <v>44</v>
      </c>
      <c r="H77" s="83">
        <f>COUNTIFS('All Sites Combined'!$D$4:$D$2225,$B77,'All Sites Combined'!$J$4:$J$2225,"Yes")</f>
        <v>0</v>
      </c>
    </row>
    <row r="78" ht="15.0" customHeight="1">
      <c r="A78" s="81"/>
      <c r="B78" s="85" t="s">
        <v>1356</v>
      </c>
      <c r="C78" s="85" t="s">
        <v>47</v>
      </c>
      <c r="D78" s="83">
        <f>COUNTIFS('All Sites Combined'!$D$4:$D$2225,$B78,'All Sites Combined'!$F$4:$F$2225,"Yes")</f>
        <v>6</v>
      </c>
      <c r="E78" s="83">
        <f>COUNTIFS('All Sites Combined'!$D$4:$D$2225,$B78,'All Sites Combined'!$G$4:$G$2225,"Yes")</f>
        <v>0</v>
      </c>
      <c r="F78" s="83">
        <f>COUNTIFS('All Sites Combined'!$D$4:$D$2225,$B78,'All Sites Combined'!$H$4:$H$2225,"Yes")</f>
        <v>0</v>
      </c>
      <c r="G78" s="83">
        <f t="shared" si="1"/>
        <v>6</v>
      </c>
      <c r="H78" s="83">
        <f>COUNTIFS('All Sites Combined'!$D$4:$D$2225,$B78,'All Sites Combined'!$J$4:$J$2225,"Yes")</f>
        <v>0</v>
      </c>
    </row>
    <row r="79" ht="15.0" customHeight="1">
      <c r="A79" s="81"/>
      <c r="B79" s="94" t="s">
        <v>1369</v>
      </c>
      <c r="C79" s="94" t="s">
        <v>49</v>
      </c>
      <c r="D79" s="83">
        <f>COUNTIFS('All Sites Combined'!$D$4:$D$2225,$B79,'All Sites Combined'!$F$4:$F$2225,"Yes")</f>
        <v>2</v>
      </c>
      <c r="E79" s="83">
        <f>COUNTIFS('All Sites Combined'!$D$4:$D$2225,$B79,'All Sites Combined'!$G$4:$G$2225,"Yes")</f>
        <v>2</v>
      </c>
      <c r="F79" s="83">
        <f>COUNTIFS('All Sites Combined'!$D$4:$D$2225,$B79,'All Sites Combined'!$H$4:$H$2225,"Yes")</f>
        <v>4</v>
      </c>
      <c r="G79" s="83">
        <f t="shared" si="1"/>
        <v>8</v>
      </c>
      <c r="H79" s="83">
        <f>COUNTIFS('All Sites Combined'!$D$4:$D$2225,$B79,'All Sites Combined'!$J$4:$J$2225,"Yes")</f>
        <v>0</v>
      </c>
    </row>
    <row r="80" ht="15.0" customHeight="1">
      <c r="A80" s="81"/>
      <c r="B80" s="85" t="s">
        <v>1374</v>
      </c>
      <c r="C80" s="85" t="s">
        <v>47</v>
      </c>
      <c r="D80" s="83">
        <f>COUNTIFS('All Sites Combined'!$D$4:$D$2225,$B80,'All Sites Combined'!$F$4:$F$2225,"Yes")</f>
        <v>9</v>
      </c>
      <c r="E80" s="83">
        <f>COUNTIFS('All Sites Combined'!$D$4:$D$2225,$B80,'All Sites Combined'!$G$4:$G$2225,"Yes")</f>
        <v>2</v>
      </c>
      <c r="F80" s="83">
        <f>COUNTIFS('All Sites Combined'!$D$4:$D$2225,$B80,'All Sites Combined'!$H$4:$H$2225,"Yes")</f>
        <v>0</v>
      </c>
      <c r="G80" s="83">
        <f t="shared" si="1"/>
        <v>11</v>
      </c>
      <c r="H80" s="83">
        <f>COUNTIFS('All Sites Combined'!$D$4:$D$2225,$B80,'All Sites Combined'!$J$4:$J$2225,"Yes")</f>
        <v>0</v>
      </c>
    </row>
    <row r="81" ht="15.0" customHeight="1">
      <c r="A81" s="81"/>
      <c r="B81" s="94" t="s">
        <v>36</v>
      </c>
      <c r="C81" s="94" t="s">
        <v>49</v>
      </c>
      <c r="D81" s="83">
        <f>COUNTIFS('All Sites Combined'!$D$4:$D$2225,$B81,'All Sites Combined'!$F$4:$F$2225,"Yes")</f>
        <v>56</v>
      </c>
      <c r="E81" s="83">
        <f>COUNTIFS('All Sites Combined'!$D$4:$D$2225,$B81,'All Sites Combined'!$G$4:$G$2225,"Yes")</f>
        <v>21</v>
      </c>
      <c r="F81" s="83">
        <f>COUNTIFS('All Sites Combined'!$D$4:$D$2225,$B81,'All Sites Combined'!$H$4:$H$2225,"Yes")</f>
        <v>12</v>
      </c>
      <c r="G81" s="83">
        <f t="shared" si="1"/>
        <v>89</v>
      </c>
      <c r="H81" s="83">
        <f>COUNTIFS('All Sites Combined'!$D$4:$D$2225,$B81,'All Sites Combined'!$J$4:$J$2225,"Yes")</f>
        <v>0</v>
      </c>
    </row>
    <row r="82" ht="15.0" customHeight="1">
      <c r="A82" s="81"/>
      <c r="B82" s="85" t="s">
        <v>1506</v>
      </c>
      <c r="C82" s="85" t="s">
        <v>51</v>
      </c>
      <c r="D82" s="83">
        <f>COUNTIFS('All Sites Combined'!$D$4:$D$2225,$B82,'All Sites Combined'!$F$4:$F$2225,"Yes")</f>
        <v>2</v>
      </c>
      <c r="E82" s="83">
        <f>COUNTIFS('All Sites Combined'!$D$4:$D$2225,$B82,'All Sites Combined'!$G$4:$G$2225,"Yes")</f>
        <v>0</v>
      </c>
      <c r="F82" s="83">
        <f>COUNTIFS('All Sites Combined'!$D$4:$D$2225,$B82,'All Sites Combined'!$H$4:$H$2225,"Yes")</f>
        <v>0</v>
      </c>
      <c r="G82" s="83">
        <f t="shared" si="1"/>
        <v>2</v>
      </c>
      <c r="H82" s="83">
        <f>COUNTIFS('All Sites Combined'!$D$4:$D$2225,$B82,'All Sites Combined'!$J$4:$J$2225,"Yes")</f>
        <v>0</v>
      </c>
    </row>
    <row r="83" ht="15.0" customHeight="1">
      <c r="A83" s="81"/>
      <c r="B83" s="94" t="s">
        <v>1511</v>
      </c>
      <c r="C83" s="94" t="s">
        <v>47</v>
      </c>
      <c r="D83" s="83">
        <f>COUNTIFS('All Sites Combined'!$D$4:$D$2225,$B83,'All Sites Combined'!$F$4:$F$2225,"Yes")</f>
        <v>25</v>
      </c>
      <c r="E83" s="83">
        <f>COUNTIFS('All Sites Combined'!$D$4:$D$2225,$B83,'All Sites Combined'!$G$4:$G$2225,"Yes")</f>
        <v>10</v>
      </c>
      <c r="F83" s="83">
        <f>COUNTIFS('All Sites Combined'!$D$4:$D$2225,$B83,'All Sites Combined'!$H$4:$H$2225,"Yes")</f>
        <v>11</v>
      </c>
      <c r="G83" s="83">
        <f t="shared" si="1"/>
        <v>46</v>
      </c>
      <c r="H83" s="83">
        <f>COUNTIFS('All Sites Combined'!$D$4:$D$2225,$B83,'All Sites Combined'!$J$4:$J$2225,"Yes")</f>
        <v>0</v>
      </c>
    </row>
    <row r="84" ht="15.0" customHeight="1">
      <c r="A84" s="81"/>
      <c r="B84" s="85" t="s">
        <v>5118</v>
      </c>
      <c r="C84" s="85" t="s">
        <v>47</v>
      </c>
      <c r="D84" s="83">
        <f>COUNTIFS('All Sites Combined'!$D$4:$D$2225,$B84,'All Sites Combined'!$F$4:$F$2225,"Yes")</f>
        <v>1</v>
      </c>
      <c r="E84" s="83">
        <f>COUNTIFS('All Sites Combined'!$D$4:$D$2225,$B84,'All Sites Combined'!$G$4:$G$2225,"Yes")</f>
        <v>0</v>
      </c>
      <c r="F84" s="83">
        <f>COUNTIFS('All Sites Combined'!$D$4:$D$2225,$B84,'All Sites Combined'!$H$4:$H$2225,"Yes")</f>
        <v>0</v>
      </c>
      <c r="G84" s="83">
        <f t="shared" si="1"/>
        <v>1</v>
      </c>
      <c r="H84" s="83">
        <f>COUNTIFS('All Sites Combined'!$D$4:$D$2225,$B84,'All Sites Combined'!$J$4:$J$2225,"Yes")</f>
        <v>0</v>
      </c>
    </row>
    <row r="85" ht="15.0" customHeight="1">
      <c r="A85" s="81"/>
      <c r="B85" s="94" t="s">
        <v>1565</v>
      </c>
      <c r="C85" s="94" t="s">
        <v>47</v>
      </c>
      <c r="D85" s="83">
        <f>COUNTIFS('All Sites Combined'!$D$4:$D$2225,$B85,'All Sites Combined'!$F$4:$F$2225,"Yes")</f>
        <v>7</v>
      </c>
      <c r="E85" s="83">
        <f>COUNTIFS('All Sites Combined'!$D$4:$D$2225,$B85,'All Sites Combined'!$G$4:$G$2225,"Yes")</f>
        <v>4</v>
      </c>
      <c r="F85" s="83">
        <f>COUNTIFS('All Sites Combined'!$D$4:$D$2225,$B85,'All Sites Combined'!$H$4:$H$2225,"Yes")</f>
        <v>0</v>
      </c>
      <c r="G85" s="83">
        <f t="shared" si="1"/>
        <v>11</v>
      </c>
      <c r="H85" s="83">
        <f>COUNTIFS('All Sites Combined'!$D$4:$D$2225,$B85,'All Sites Combined'!$J$4:$J$2225,"Yes")</f>
        <v>0</v>
      </c>
    </row>
    <row r="86" ht="15.0" customHeight="1">
      <c r="A86" s="81"/>
      <c r="B86" s="85" t="s">
        <v>1580</v>
      </c>
      <c r="C86" s="85" t="s">
        <v>47</v>
      </c>
      <c r="D86" s="83">
        <f>COUNTIFS('All Sites Combined'!$D$4:$D$2225,$B86,'All Sites Combined'!$F$4:$F$2225,"Yes")</f>
        <v>5</v>
      </c>
      <c r="E86" s="83">
        <f>COUNTIFS('All Sites Combined'!$D$4:$D$2225,$B86,'All Sites Combined'!$G$4:$G$2225,"Yes")</f>
        <v>15</v>
      </c>
      <c r="F86" s="83">
        <f>COUNTIFS('All Sites Combined'!$D$4:$D$2225,$B86,'All Sites Combined'!$H$4:$H$2225,"Yes")</f>
        <v>0</v>
      </c>
      <c r="G86" s="83">
        <f t="shared" si="1"/>
        <v>20</v>
      </c>
      <c r="H86" s="83">
        <f>COUNTIFS('All Sites Combined'!$D$4:$D$2225,$B86,'All Sites Combined'!$J$4:$J$2225,"Yes")</f>
        <v>0</v>
      </c>
    </row>
    <row r="87" ht="15.0" customHeight="1">
      <c r="A87" s="81"/>
      <c r="B87" s="94" t="s">
        <v>1593</v>
      </c>
      <c r="C87" s="94" t="s">
        <v>45</v>
      </c>
      <c r="D87" s="83">
        <f>COUNTIFS('All Sites Combined'!$D$4:$D$2225,$B87,'All Sites Combined'!$F$4:$F$2225,"Yes")</f>
        <v>8</v>
      </c>
      <c r="E87" s="83">
        <f>COUNTIFS('All Sites Combined'!$D$4:$D$2225,$B87,'All Sites Combined'!$G$4:$G$2225,"Yes")</f>
        <v>6</v>
      </c>
      <c r="F87" s="83">
        <f>COUNTIFS('All Sites Combined'!$D$4:$D$2225,$B87,'All Sites Combined'!$H$4:$H$2225,"Yes")</f>
        <v>0</v>
      </c>
      <c r="G87" s="83">
        <f t="shared" si="1"/>
        <v>14</v>
      </c>
      <c r="H87" s="83">
        <f>COUNTIFS('All Sites Combined'!$D$4:$D$2225,$B87,'All Sites Combined'!$J$4:$J$2225,"Yes")</f>
        <v>0</v>
      </c>
    </row>
    <row r="88" ht="15.0" customHeight="1">
      <c r="A88" s="81"/>
      <c r="B88" s="85" t="s">
        <v>1610</v>
      </c>
      <c r="C88" s="85" t="s">
        <v>53</v>
      </c>
      <c r="D88" s="83">
        <f>COUNTIFS('All Sites Combined'!$D$4:$D$2225,$B88,'All Sites Combined'!$F$4:$F$2225,"Yes")</f>
        <v>1</v>
      </c>
      <c r="E88" s="83">
        <f>COUNTIFS('All Sites Combined'!$D$4:$D$2225,$B88,'All Sites Combined'!$G$4:$G$2225,"Yes")</f>
        <v>0</v>
      </c>
      <c r="F88" s="83">
        <f>COUNTIFS('All Sites Combined'!$D$4:$D$2225,$B88,'All Sites Combined'!$H$4:$H$2225,"Yes")</f>
        <v>0</v>
      </c>
      <c r="G88" s="83">
        <f t="shared" si="1"/>
        <v>1</v>
      </c>
      <c r="H88" s="83">
        <f>COUNTIFS('All Sites Combined'!$D$4:$D$2225,$B88,'All Sites Combined'!$J$4:$J$2225,"Yes")</f>
        <v>0</v>
      </c>
    </row>
    <row r="89" ht="15.0" customHeight="1">
      <c r="A89" s="81"/>
      <c r="B89" s="94" t="s">
        <v>1613</v>
      </c>
      <c r="C89" s="94" t="s">
        <v>47</v>
      </c>
      <c r="D89" s="83">
        <f>COUNTIFS('All Sites Combined'!$D$4:$D$2225,$B89,'All Sites Combined'!$F$4:$F$2225,"Yes")</f>
        <v>1</v>
      </c>
      <c r="E89" s="83">
        <f>COUNTIFS('All Sites Combined'!$D$4:$D$2225,$B89,'All Sites Combined'!$G$4:$G$2225,"Yes")</f>
        <v>2</v>
      </c>
      <c r="F89" s="83">
        <f>COUNTIFS('All Sites Combined'!$D$4:$D$2225,$B89,'All Sites Combined'!$H$4:$H$2225,"Yes")</f>
        <v>0</v>
      </c>
      <c r="G89" s="83">
        <f t="shared" si="1"/>
        <v>3</v>
      </c>
      <c r="H89" s="83">
        <f>COUNTIFS('All Sites Combined'!$D$4:$D$2225,$B89,'All Sites Combined'!$J$4:$J$2225,"Yes")</f>
        <v>0</v>
      </c>
    </row>
    <row r="90" ht="15.0" customHeight="1">
      <c r="A90" s="81"/>
      <c r="B90" s="85" t="s">
        <v>5119</v>
      </c>
      <c r="C90" s="85" t="s">
        <v>47</v>
      </c>
      <c r="D90" s="83">
        <f>COUNTIFS('All Sites Combined'!$D$4:$D$2225,$B90,'All Sites Combined'!$F$4:$F$2225,"Yes")</f>
        <v>4</v>
      </c>
      <c r="E90" s="83">
        <f>COUNTIFS('All Sites Combined'!$D$4:$D$2225,$B90,'All Sites Combined'!$G$4:$G$2225,"Yes")</f>
        <v>0</v>
      </c>
      <c r="F90" s="83">
        <f>COUNTIFS('All Sites Combined'!$D$4:$D$2225,$B90,'All Sites Combined'!$H$4:$H$2225,"Yes")</f>
        <v>0</v>
      </c>
      <c r="G90" s="83">
        <f t="shared" si="1"/>
        <v>4</v>
      </c>
      <c r="H90" s="83">
        <f>COUNTIFS('All Sites Combined'!$D$4:$D$2225,$B90,'All Sites Combined'!$J$4:$J$2225,"Yes")</f>
        <v>0</v>
      </c>
    </row>
    <row r="91" ht="15.0" customHeight="1">
      <c r="A91" s="81"/>
      <c r="B91" s="94" t="s">
        <v>1626</v>
      </c>
      <c r="C91" s="94" t="s">
        <v>49</v>
      </c>
      <c r="D91" s="83">
        <f>COUNTIFS('All Sites Combined'!$D$4:$D$2225,$B91,'All Sites Combined'!$F$4:$F$2225,"Yes")</f>
        <v>2</v>
      </c>
      <c r="E91" s="83">
        <f>COUNTIFS('All Sites Combined'!$D$4:$D$2225,$B91,'All Sites Combined'!$G$4:$G$2225,"Yes")</f>
        <v>1</v>
      </c>
      <c r="F91" s="83">
        <f>COUNTIFS('All Sites Combined'!$D$4:$D$2225,$B91,'All Sites Combined'!$H$4:$H$2225,"Yes")</f>
        <v>0</v>
      </c>
      <c r="G91" s="83">
        <f t="shared" si="1"/>
        <v>3</v>
      </c>
      <c r="H91" s="83">
        <f>COUNTIFS('All Sites Combined'!$D$4:$D$2225,$B91,'All Sites Combined'!$J$4:$J$2225,"Yes")</f>
        <v>0</v>
      </c>
    </row>
    <row r="92" ht="15.0" customHeight="1">
      <c r="A92" s="81"/>
      <c r="B92" s="85" t="s">
        <v>1631</v>
      </c>
      <c r="C92" s="85" t="s">
        <v>47</v>
      </c>
      <c r="D92" s="83">
        <f>COUNTIFS('All Sites Combined'!$D$4:$D$2225,$B92,'All Sites Combined'!$F$4:$F$2225,"Yes")</f>
        <v>6</v>
      </c>
      <c r="E92" s="83">
        <f>COUNTIFS('All Sites Combined'!$D$4:$D$2225,$B92,'All Sites Combined'!$G$4:$G$2225,"Yes")</f>
        <v>3</v>
      </c>
      <c r="F92" s="83">
        <f>COUNTIFS('All Sites Combined'!$D$4:$D$2225,$B92,'All Sites Combined'!$H$4:$H$2225,"Yes")</f>
        <v>0</v>
      </c>
      <c r="G92" s="83">
        <f t="shared" si="1"/>
        <v>9</v>
      </c>
      <c r="H92" s="83">
        <f>COUNTIFS('All Sites Combined'!$D$4:$D$2225,$B92,'All Sites Combined'!$J$4:$J$2225,"Yes")</f>
        <v>0</v>
      </c>
    </row>
    <row r="93" ht="15.0" customHeight="1">
      <c r="A93" s="81"/>
      <c r="B93" s="94" t="s">
        <v>1644</v>
      </c>
      <c r="C93" s="94" t="s">
        <v>45</v>
      </c>
      <c r="D93" s="83">
        <f>COUNTIFS('All Sites Combined'!$D$4:$D$2225,$B93,'All Sites Combined'!$F$4:$F$2225,"Yes")</f>
        <v>1</v>
      </c>
      <c r="E93" s="83">
        <f>COUNTIFS('All Sites Combined'!$D$4:$D$2225,$B93,'All Sites Combined'!$G$4:$G$2225,"Yes")</f>
        <v>1</v>
      </c>
      <c r="F93" s="83">
        <f>COUNTIFS('All Sites Combined'!$D$4:$D$2225,$B93,'All Sites Combined'!$H$4:$H$2225,"Yes")</f>
        <v>0</v>
      </c>
      <c r="G93" s="83">
        <f t="shared" si="1"/>
        <v>2</v>
      </c>
      <c r="H93" s="83">
        <f>COUNTIFS('All Sites Combined'!$D$4:$D$2225,$B93,'All Sites Combined'!$J$4:$J$2225,"Yes")</f>
        <v>0</v>
      </c>
    </row>
    <row r="94" ht="15.0" customHeight="1">
      <c r="A94" s="81"/>
      <c r="B94" s="85" t="s">
        <v>1648</v>
      </c>
      <c r="C94" s="85" t="s">
        <v>45</v>
      </c>
      <c r="D94" s="83">
        <f>COUNTIFS('All Sites Combined'!$D$4:$D$2225,$B94,'All Sites Combined'!$F$4:$F$2225,"Yes")</f>
        <v>5</v>
      </c>
      <c r="E94" s="83">
        <f>COUNTIFS('All Sites Combined'!$D$4:$D$2225,$B94,'All Sites Combined'!$G$4:$G$2225,"Yes")</f>
        <v>1</v>
      </c>
      <c r="F94" s="83">
        <f>COUNTIFS('All Sites Combined'!$D$4:$D$2225,$B94,'All Sites Combined'!$H$4:$H$2225,"Yes")</f>
        <v>0</v>
      </c>
      <c r="G94" s="83">
        <f t="shared" si="1"/>
        <v>6</v>
      </c>
      <c r="H94" s="83">
        <f>COUNTIFS('All Sites Combined'!$D$4:$D$2225,$B94,'All Sites Combined'!$J$4:$J$2225,"Yes")</f>
        <v>0</v>
      </c>
    </row>
    <row r="95" ht="15.0" customHeight="1">
      <c r="A95" s="81"/>
      <c r="B95" s="94" t="s">
        <v>1659</v>
      </c>
      <c r="C95" s="94" t="s">
        <v>49</v>
      </c>
      <c r="D95" s="83">
        <f>COUNTIFS('All Sites Combined'!$D$4:$D$2225,$B95,'All Sites Combined'!$F$4:$F$2225,"Yes")</f>
        <v>4</v>
      </c>
      <c r="E95" s="83">
        <f>COUNTIFS('All Sites Combined'!$D$4:$D$2225,$B95,'All Sites Combined'!$G$4:$G$2225,"Yes")</f>
        <v>1</v>
      </c>
      <c r="F95" s="83">
        <f>COUNTIFS('All Sites Combined'!$D$4:$D$2225,$B95,'All Sites Combined'!$H$4:$H$2225,"Yes")</f>
        <v>0</v>
      </c>
      <c r="G95" s="83">
        <f t="shared" si="1"/>
        <v>5</v>
      </c>
      <c r="H95" s="83">
        <f>COUNTIFS('All Sites Combined'!$D$4:$D$2225,$B95,'All Sites Combined'!$J$4:$J$2225,"Yes")</f>
        <v>0</v>
      </c>
    </row>
    <row r="96" ht="15.0" customHeight="1">
      <c r="A96" s="81"/>
      <c r="B96" s="85" t="s">
        <v>1669</v>
      </c>
      <c r="C96" s="85" t="s">
        <v>49</v>
      </c>
      <c r="D96" s="83">
        <f>COUNTIFS('All Sites Combined'!$D$4:$D$2225,$B96,'All Sites Combined'!$F$4:$F$2225,"Yes")</f>
        <v>1</v>
      </c>
      <c r="E96" s="83">
        <f>COUNTIFS('All Sites Combined'!$D$4:$D$2225,$B96,'All Sites Combined'!$G$4:$G$2225,"Yes")</f>
        <v>1</v>
      </c>
      <c r="F96" s="83">
        <f>COUNTIFS('All Sites Combined'!$D$4:$D$2225,$B96,'All Sites Combined'!$H$4:$H$2225,"Yes")</f>
        <v>1</v>
      </c>
      <c r="G96" s="83">
        <f t="shared" si="1"/>
        <v>3</v>
      </c>
      <c r="H96" s="83">
        <f>COUNTIFS('All Sites Combined'!$D$4:$D$2225,$B96,'All Sites Combined'!$J$4:$J$2225,"Yes")</f>
        <v>0</v>
      </c>
    </row>
    <row r="97" ht="15.0" customHeight="1">
      <c r="A97" s="81"/>
      <c r="B97" s="94" t="s">
        <v>1672</v>
      </c>
      <c r="C97" s="94" t="s">
        <v>45</v>
      </c>
      <c r="D97" s="83">
        <f>COUNTIFS('All Sites Combined'!$D$4:$D$2225,$B97,'All Sites Combined'!$F$4:$F$2225,"Yes")</f>
        <v>3</v>
      </c>
      <c r="E97" s="83">
        <f>COUNTIFS('All Sites Combined'!$D$4:$D$2225,$B97,'All Sites Combined'!$G$4:$G$2225,"Yes")</f>
        <v>6</v>
      </c>
      <c r="F97" s="83">
        <f>COUNTIFS('All Sites Combined'!$D$4:$D$2225,$B97,'All Sites Combined'!$H$4:$H$2225,"Yes")</f>
        <v>0</v>
      </c>
      <c r="G97" s="83">
        <f t="shared" si="1"/>
        <v>9</v>
      </c>
      <c r="H97" s="83">
        <f>COUNTIFS('All Sites Combined'!$D$4:$D$2225,$B97,'All Sites Combined'!$J$4:$J$2225,"Yes")</f>
        <v>0</v>
      </c>
    </row>
    <row r="98" ht="15.0" customHeight="1">
      <c r="A98" s="81"/>
      <c r="B98" s="85" t="s">
        <v>1679</v>
      </c>
      <c r="C98" s="85" t="s">
        <v>45</v>
      </c>
      <c r="D98" s="83">
        <f>COUNTIFS('All Sites Combined'!$D$4:$D$2225,$B98,'All Sites Combined'!$F$4:$F$2225,"Yes")</f>
        <v>3</v>
      </c>
      <c r="E98" s="83">
        <f>COUNTIFS('All Sites Combined'!$D$4:$D$2225,$B98,'All Sites Combined'!$G$4:$G$2225,"Yes")</f>
        <v>2</v>
      </c>
      <c r="F98" s="83">
        <f>COUNTIFS('All Sites Combined'!$D$4:$D$2225,$B98,'All Sites Combined'!$H$4:$H$2225,"Yes")</f>
        <v>0</v>
      </c>
      <c r="G98" s="83">
        <f t="shared" si="1"/>
        <v>5</v>
      </c>
      <c r="H98" s="83">
        <f>COUNTIFS('All Sites Combined'!$D$4:$D$2225,$B98,'All Sites Combined'!$J$4:$J$2225,"Yes")</f>
        <v>1</v>
      </c>
    </row>
    <row r="99" ht="15.0" customHeight="1">
      <c r="A99" s="81"/>
      <c r="B99" s="94" t="s">
        <v>1686</v>
      </c>
      <c r="C99" s="94" t="s">
        <v>47</v>
      </c>
      <c r="D99" s="83">
        <f>COUNTIFS('All Sites Combined'!$D$4:$D$2225,$B99,'All Sites Combined'!$F$4:$F$2225,"Yes")</f>
        <v>6</v>
      </c>
      <c r="E99" s="83">
        <f>COUNTIFS('All Sites Combined'!$D$4:$D$2225,$B99,'All Sites Combined'!$G$4:$G$2225,"Yes")</f>
        <v>4</v>
      </c>
      <c r="F99" s="83">
        <f>COUNTIFS('All Sites Combined'!$D$4:$D$2225,$B99,'All Sites Combined'!$H$4:$H$2225,"Yes")</f>
        <v>4</v>
      </c>
      <c r="G99" s="83">
        <f t="shared" si="1"/>
        <v>14</v>
      </c>
      <c r="H99" s="83">
        <f>COUNTIFS('All Sites Combined'!$D$4:$D$2225,$B99,'All Sites Combined'!$J$4:$J$2225,"Yes")</f>
        <v>0</v>
      </c>
    </row>
    <row r="100" ht="15.0" customHeight="1">
      <c r="A100" s="81"/>
      <c r="B100" s="85" t="s">
        <v>3621</v>
      </c>
      <c r="C100" s="85" t="s">
        <v>47</v>
      </c>
      <c r="D100" s="83">
        <f>COUNTIFS('All Sites Combined'!$D$4:$D$2225,$B100,'All Sites Combined'!$F$4:$F$2225,"Yes")</f>
        <v>0</v>
      </c>
      <c r="E100" s="83">
        <f>COUNTIFS('All Sites Combined'!$D$4:$D$2225,$B100,'All Sites Combined'!$G$4:$G$2225,"Yes")</f>
        <v>3</v>
      </c>
      <c r="F100" s="83">
        <f>COUNTIFS('All Sites Combined'!$D$4:$D$2225,$B100,'All Sites Combined'!$H$4:$H$2225,"Yes")</f>
        <v>0</v>
      </c>
      <c r="G100" s="83">
        <f t="shared" si="1"/>
        <v>3</v>
      </c>
      <c r="H100" s="83">
        <f>COUNTIFS('All Sites Combined'!$D$4:$D$2225,$B100,'All Sites Combined'!$J$4:$J$2225,"Yes")</f>
        <v>0</v>
      </c>
    </row>
    <row r="101" ht="15.0" customHeight="1">
      <c r="A101" s="81"/>
      <c r="B101" s="94" t="s">
        <v>1699</v>
      </c>
      <c r="C101" s="94" t="s">
        <v>45</v>
      </c>
      <c r="D101" s="83">
        <f>COUNTIFS('All Sites Combined'!$D$4:$D$2225,$B101,'All Sites Combined'!$F$4:$F$2225,"Yes")</f>
        <v>4</v>
      </c>
      <c r="E101" s="83">
        <f>COUNTIFS('All Sites Combined'!$D$4:$D$2225,$B101,'All Sites Combined'!$G$4:$G$2225,"Yes")</f>
        <v>1</v>
      </c>
      <c r="F101" s="83">
        <f>COUNTIFS('All Sites Combined'!$D$4:$D$2225,$B101,'All Sites Combined'!$H$4:$H$2225,"Yes")</f>
        <v>0</v>
      </c>
      <c r="G101" s="83">
        <f t="shared" si="1"/>
        <v>5</v>
      </c>
      <c r="H101" s="83">
        <f>COUNTIFS('All Sites Combined'!$D$4:$D$2225,$B101,'All Sites Combined'!$J$4:$J$2225,"Yes")</f>
        <v>0</v>
      </c>
    </row>
    <row r="102" ht="15.0" customHeight="1">
      <c r="A102" s="81"/>
      <c r="B102" s="85" t="s">
        <v>1708</v>
      </c>
      <c r="C102" s="85" t="s">
        <v>49</v>
      </c>
      <c r="D102" s="83">
        <f>COUNTIFS('All Sites Combined'!$D$4:$D$2225,$B102,'All Sites Combined'!$F$4:$F$2225,"Yes")</f>
        <v>3</v>
      </c>
      <c r="E102" s="83">
        <f>COUNTIFS('All Sites Combined'!$D$4:$D$2225,$B102,'All Sites Combined'!$G$4:$G$2225,"Yes")</f>
        <v>0</v>
      </c>
      <c r="F102" s="83">
        <f>COUNTIFS('All Sites Combined'!$D$4:$D$2225,$B102,'All Sites Combined'!$H$4:$H$2225,"Yes")</f>
        <v>0</v>
      </c>
      <c r="G102" s="83">
        <f t="shared" si="1"/>
        <v>3</v>
      </c>
      <c r="H102" s="83">
        <f>COUNTIFS('All Sites Combined'!$D$4:$D$2225,$B102,'All Sites Combined'!$J$4:$J$2225,"Yes")</f>
        <v>0</v>
      </c>
    </row>
    <row r="103" ht="15.0" customHeight="1">
      <c r="A103" s="81"/>
      <c r="B103" s="94" t="s">
        <v>1715</v>
      </c>
      <c r="C103" s="94" t="s">
        <v>53</v>
      </c>
      <c r="D103" s="83">
        <f>COUNTIFS('All Sites Combined'!$D$4:$D$2225,$B103,'All Sites Combined'!$F$4:$F$2225,"Yes")</f>
        <v>1</v>
      </c>
      <c r="E103" s="83">
        <f>COUNTIFS('All Sites Combined'!$D$4:$D$2225,$B103,'All Sites Combined'!$G$4:$G$2225,"Yes")</f>
        <v>0</v>
      </c>
      <c r="F103" s="83">
        <f>COUNTIFS('All Sites Combined'!$D$4:$D$2225,$B103,'All Sites Combined'!$H$4:$H$2225,"Yes")</f>
        <v>0</v>
      </c>
      <c r="G103" s="83">
        <f t="shared" si="1"/>
        <v>1</v>
      </c>
      <c r="H103" s="83">
        <f>COUNTIFS('All Sites Combined'!$D$4:$D$2225,$B103,'All Sites Combined'!$J$4:$J$2225,"Yes")</f>
        <v>0</v>
      </c>
    </row>
    <row r="104" ht="15.0" customHeight="1">
      <c r="A104" s="81"/>
      <c r="B104" s="85" t="s">
        <v>1718</v>
      </c>
      <c r="C104" s="85" t="s">
        <v>45</v>
      </c>
      <c r="D104" s="83">
        <f>COUNTIFS('All Sites Combined'!$D$4:$D$2225,$B104,'All Sites Combined'!$F$4:$F$2225,"Yes")</f>
        <v>2</v>
      </c>
      <c r="E104" s="83">
        <f>COUNTIFS('All Sites Combined'!$D$4:$D$2225,$B104,'All Sites Combined'!$G$4:$G$2225,"Yes")</f>
        <v>1</v>
      </c>
      <c r="F104" s="83">
        <f>COUNTIFS('All Sites Combined'!$D$4:$D$2225,$B104,'All Sites Combined'!$H$4:$H$2225,"Yes")</f>
        <v>0</v>
      </c>
      <c r="G104" s="83">
        <f t="shared" si="1"/>
        <v>3</v>
      </c>
      <c r="H104" s="83">
        <f>COUNTIFS('All Sites Combined'!$D$4:$D$2225,$B104,'All Sites Combined'!$J$4:$J$2225,"Yes")</f>
        <v>0</v>
      </c>
    </row>
    <row r="105" ht="15.0" customHeight="1">
      <c r="A105" s="81"/>
      <c r="B105" s="94" t="s">
        <v>1723</v>
      </c>
      <c r="C105" s="94" t="s">
        <v>45</v>
      </c>
      <c r="D105" s="83">
        <f>COUNTIFS('All Sites Combined'!$D$4:$D$2225,$B105,'All Sites Combined'!$F$4:$F$2225,"Yes")</f>
        <v>2</v>
      </c>
      <c r="E105" s="83">
        <f>COUNTIFS('All Sites Combined'!$D$4:$D$2225,$B105,'All Sites Combined'!$G$4:$G$2225,"Yes")</f>
        <v>1</v>
      </c>
      <c r="F105" s="83">
        <f>COUNTIFS('All Sites Combined'!$D$4:$D$2225,$B105,'All Sites Combined'!$H$4:$H$2225,"Yes")</f>
        <v>0</v>
      </c>
      <c r="G105" s="83">
        <f t="shared" si="1"/>
        <v>3</v>
      </c>
      <c r="H105" s="83">
        <f>COUNTIFS('All Sites Combined'!$D$4:$D$2225,$B105,'All Sites Combined'!$J$4:$J$2225,"Yes")</f>
        <v>0</v>
      </c>
    </row>
    <row r="106" ht="15.0" customHeight="1">
      <c r="A106" s="81"/>
      <c r="B106" s="85" t="s">
        <v>38</v>
      </c>
      <c r="C106" s="85" t="s">
        <v>51</v>
      </c>
      <c r="D106" s="83">
        <f>COUNTIFS('All Sites Combined'!$D$4:$D$2225,$B106,'All Sites Combined'!$F$4:$F$2225,"Yes")</f>
        <v>36</v>
      </c>
      <c r="E106" s="83">
        <f>COUNTIFS('All Sites Combined'!$D$4:$D$2225,$B106,'All Sites Combined'!$G$4:$G$2225,"Yes")</f>
        <v>41</v>
      </c>
      <c r="F106" s="83">
        <f>COUNTIFS('All Sites Combined'!$D$4:$D$2225,$B106,'All Sites Combined'!$H$4:$H$2225,"Yes")</f>
        <v>2</v>
      </c>
      <c r="G106" s="83">
        <f t="shared" si="1"/>
        <v>79</v>
      </c>
      <c r="H106" s="83">
        <f>COUNTIFS('All Sites Combined'!$D$4:$D$2225,$B106,'All Sites Combined'!$J$4:$J$2225,"Yes")</f>
        <v>1</v>
      </c>
    </row>
    <row r="107" ht="15.0" customHeight="1">
      <c r="A107" s="81"/>
      <c r="B107" s="94" t="s">
        <v>1800</v>
      </c>
      <c r="C107" s="94" t="s">
        <v>53</v>
      </c>
      <c r="D107" s="83">
        <f>COUNTIFS('All Sites Combined'!$D$4:$D$2225,$B107,'All Sites Combined'!$F$4:$F$2225,"Yes")</f>
        <v>1</v>
      </c>
      <c r="E107" s="83">
        <f>COUNTIFS('All Sites Combined'!$D$4:$D$2225,$B107,'All Sites Combined'!$G$4:$G$2225,"Yes")</f>
        <v>2</v>
      </c>
      <c r="F107" s="83">
        <f>COUNTIFS('All Sites Combined'!$D$4:$D$2225,$B107,'All Sites Combined'!$H$4:$H$2225,"Yes")</f>
        <v>0</v>
      </c>
      <c r="G107" s="83">
        <f t="shared" si="1"/>
        <v>3</v>
      </c>
      <c r="H107" s="83">
        <f>COUNTIFS('All Sites Combined'!$D$4:$D$2225,$B107,'All Sites Combined'!$J$4:$J$2225,"Yes")</f>
        <v>0</v>
      </c>
    </row>
    <row r="108" ht="15.0" customHeight="1">
      <c r="A108" s="81"/>
      <c r="B108" s="85" t="s">
        <v>5121</v>
      </c>
      <c r="C108" s="85" t="s">
        <v>49</v>
      </c>
      <c r="D108" s="83">
        <f>COUNTIFS('All Sites Combined'!$D$4:$D$2225,$B108,'All Sites Combined'!$F$4:$F$2225,"Yes")</f>
        <v>0</v>
      </c>
      <c r="E108" s="83">
        <f>COUNTIFS('All Sites Combined'!$D$4:$D$2225,$B108,'All Sites Combined'!$G$4:$G$2225,"Yes")</f>
        <v>1</v>
      </c>
      <c r="F108" s="83">
        <f>COUNTIFS('All Sites Combined'!$D$4:$D$2225,$B108,'All Sites Combined'!$H$4:$H$2225,"Yes")</f>
        <v>0</v>
      </c>
      <c r="G108" s="83">
        <f t="shared" si="1"/>
        <v>1</v>
      </c>
      <c r="H108" s="83">
        <f>COUNTIFS('All Sites Combined'!$D$4:$D$2225,$B108,'All Sites Combined'!$J$4:$J$2225,"Yes")</f>
        <v>0</v>
      </c>
    </row>
    <row r="109" ht="15.0" customHeight="1">
      <c r="A109" s="81"/>
      <c r="B109" s="94" t="s">
        <v>1803</v>
      </c>
      <c r="C109" s="94" t="s">
        <v>47</v>
      </c>
      <c r="D109" s="83">
        <f>COUNTIFS('All Sites Combined'!$D$4:$D$2225,$B109,'All Sites Combined'!$F$4:$F$2225,"Yes")</f>
        <v>6</v>
      </c>
      <c r="E109" s="83">
        <f>COUNTIFS('All Sites Combined'!$D$4:$D$2225,$B109,'All Sites Combined'!$G$4:$G$2225,"Yes")</f>
        <v>11</v>
      </c>
      <c r="F109" s="83">
        <f>COUNTIFS('All Sites Combined'!$D$4:$D$2225,$B109,'All Sites Combined'!$H$4:$H$2225,"Yes")</f>
        <v>0</v>
      </c>
      <c r="G109" s="83">
        <f t="shared" si="1"/>
        <v>17</v>
      </c>
      <c r="H109" s="83">
        <f>COUNTIFS('All Sites Combined'!$D$4:$D$2225,$B109,'All Sites Combined'!$J$4:$J$2225,"Yes")</f>
        <v>1</v>
      </c>
    </row>
    <row r="110" ht="15.0" customHeight="1">
      <c r="A110" s="81"/>
      <c r="B110" s="85" t="s">
        <v>1817</v>
      </c>
      <c r="C110" s="85" t="s">
        <v>49</v>
      </c>
      <c r="D110" s="83">
        <f>COUNTIFS('All Sites Combined'!$D$4:$D$2225,$B110,'All Sites Combined'!$F$4:$F$2225,"Yes")</f>
        <v>2</v>
      </c>
      <c r="E110" s="83">
        <f>COUNTIFS('All Sites Combined'!$D$4:$D$2225,$B110,'All Sites Combined'!$G$4:$G$2225,"Yes")</f>
        <v>1</v>
      </c>
      <c r="F110" s="83">
        <f>COUNTIFS('All Sites Combined'!$D$4:$D$2225,$B110,'All Sites Combined'!$H$4:$H$2225,"Yes")</f>
        <v>0</v>
      </c>
      <c r="G110" s="83">
        <f t="shared" si="1"/>
        <v>3</v>
      </c>
      <c r="H110" s="83">
        <f>COUNTIFS('All Sites Combined'!$D$4:$D$2225,$B110,'All Sites Combined'!$J$4:$J$2225,"Yes")</f>
        <v>0</v>
      </c>
    </row>
    <row r="111" ht="15.0" customHeight="1">
      <c r="A111" s="81"/>
      <c r="B111" s="94" t="s">
        <v>1822</v>
      </c>
      <c r="C111" s="94" t="s">
        <v>45</v>
      </c>
      <c r="D111" s="83">
        <f>COUNTIFS('All Sites Combined'!$D$4:$D$2225,$B111,'All Sites Combined'!$F$4:$F$2225,"Yes")</f>
        <v>9</v>
      </c>
      <c r="E111" s="83">
        <f>COUNTIFS('All Sites Combined'!$D$4:$D$2225,$B111,'All Sites Combined'!$G$4:$G$2225,"Yes")</f>
        <v>4</v>
      </c>
      <c r="F111" s="83">
        <f>COUNTIFS('All Sites Combined'!$D$4:$D$2225,$B111,'All Sites Combined'!$H$4:$H$2225,"Yes")</f>
        <v>1</v>
      </c>
      <c r="G111" s="83">
        <f t="shared" si="1"/>
        <v>14</v>
      </c>
      <c r="H111" s="83">
        <f>COUNTIFS('All Sites Combined'!$D$4:$D$2225,$B111,'All Sites Combined'!$J$4:$J$2225,"Yes")</f>
        <v>0</v>
      </c>
    </row>
    <row r="112" ht="15.0" customHeight="1">
      <c r="A112" s="81"/>
      <c r="B112" s="85" t="s">
        <v>1841</v>
      </c>
      <c r="C112" s="85" t="s">
        <v>45</v>
      </c>
      <c r="D112" s="83">
        <f>COUNTIFS('All Sites Combined'!$D$4:$D$2225,$B112,'All Sites Combined'!$F$4:$F$2225,"Yes")</f>
        <v>2</v>
      </c>
      <c r="E112" s="83">
        <f>COUNTIFS('All Sites Combined'!$D$4:$D$2225,$B112,'All Sites Combined'!$G$4:$G$2225,"Yes")</f>
        <v>1</v>
      </c>
      <c r="F112" s="83">
        <f>COUNTIFS('All Sites Combined'!$D$4:$D$2225,$B112,'All Sites Combined'!$H$4:$H$2225,"Yes")</f>
        <v>0</v>
      </c>
      <c r="G112" s="83">
        <f t="shared" si="1"/>
        <v>3</v>
      </c>
      <c r="H112" s="83">
        <f>COUNTIFS('All Sites Combined'!$D$4:$D$2225,$B112,'All Sites Combined'!$J$4:$J$2225,"Yes")</f>
        <v>0</v>
      </c>
    </row>
    <row r="113" ht="15.0" customHeight="1">
      <c r="A113" s="81"/>
      <c r="B113" s="94" t="s">
        <v>1847</v>
      </c>
      <c r="C113" s="94" t="s">
        <v>47</v>
      </c>
      <c r="D113" s="83">
        <f>COUNTIFS('All Sites Combined'!$D$4:$D$2225,$B113,'All Sites Combined'!$F$4:$F$2225,"Yes")</f>
        <v>2</v>
      </c>
      <c r="E113" s="83">
        <f>COUNTIFS('All Sites Combined'!$D$4:$D$2225,$B113,'All Sites Combined'!$G$4:$G$2225,"Yes")</f>
        <v>2</v>
      </c>
      <c r="F113" s="83">
        <f>COUNTIFS('All Sites Combined'!$D$4:$D$2225,$B113,'All Sites Combined'!$H$4:$H$2225,"Yes")</f>
        <v>0</v>
      </c>
      <c r="G113" s="83">
        <f t="shared" si="1"/>
        <v>4</v>
      </c>
      <c r="H113" s="83">
        <f>COUNTIFS('All Sites Combined'!$D$4:$D$2225,$B113,'All Sites Combined'!$J$4:$J$2225,"Yes")</f>
        <v>0</v>
      </c>
    </row>
    <row r="114" ht="15.0" customHeight="1">
      <c r="A114" s="81"/>
      <c r="B114" s="85" t="s">
        <v>1852</v>
      </c>
      <c r="C114" s="85" t="s">
        <v>45</v>
      </c>
      <c r="D114" s="83">
        <f>COUNTIFS('All Sites Combined'!$D$4:$D$2225,$B114,'All Sites Combined'!$F$4:$F$2225,"Yes")</f>
        <v>2</v>
      </c>
      <c r="E114" s="83">
        <f>COUNTIFS('All Sites Combined'!$D$4:$D$2225,$B114,'All Sites Combined'!$G$4:$G$2225,"Yes")</f>
        <v>0</v>
      </c>
      <c r="F114" s="83">
        <f>COUNTIFS('All Sites Combined'!$D$4:$D$2225,$B114,'All Sites Combined'!$H$4:$H$2225,"Yes")</f>
        <v>0</v>
      </c>
      <c r="G114" s="83">
        <f t="shared" si="1"/>
        <v>2</v>
      </c>
      <c r="H114" s="83">
        <f>COUNTIFS('All Sites Combined'!$D$4:$D$2225,$B114,'All Sites Combined'!$J$4:$J$2225,"Yes")</f>
        <v>0</v>
      </c>
    </row>
    <row r="115" ht="15.0" customHeight="1">
      <c r="A115" s="81"/>
      <c r="B115" s="94" t="s">
        <v>1857</v>
      </c>
      <c r="C115" s="94" t="s">
        <v>47</v>
      </c>
      <c r="D115" s="83">
        <f>COUNTIFS('All Sites Combined'!$D$4:$D$2225,$B115,'All Sites Combined'!$F$4:$F$2225,"Yes")</f>
        <v>4</v>
      </c>
      <c r="E115" s="83">
        <f>COUNTIFS('All Sites Combined'!$D$4:$D$2225,$B115,'All Sites Combined'!$G$4:$G$2225,"Yes")</f>
        <v>0</v>
      </c>
      <c r="F115" s="83">
        <f>COUNTIFS('All Sites Combined'!$D$4:$D$2225,$B115,'All Sites Combined'!$H$4:$H$2225,"Yes")</f>
        <v>0</v>
      </c>
      <c r="G115" s="83">
        <f t="shared" si="1"/>
        <v>4</v>
      </c>
      <c r="H115" s="83">
        <f>COUNTIFS('All Sites Combined'!$D$4:$D$2225,$B115,'All Sites Combined'!$J$4:$J$2225,"Yes")</f>
        <v>0</v>
      </c>
    </row>
    <row r="116" ht="15.0" customHeight="1">
      <c r="A116" s="81"/>
      <c r="B116" s="85" t="s">
        <v>3757</v>
      </c>
      <c r="C116" s="85" t="s">
        <v>49</v>
      </c>
      <c r="D116" s="83">
        <f>COUNTIFS('All Sites Combined'!$D$4:$D$2225,$B116,'All Sites Combined'!$F$4:$F$2225,"Yes")</f>
        <v>10</v>
      </c>
      <c r="E116" s="83">
        <f>COUNTIFS('All Sites Combined'!$D$4:$D$2225,$B116,'All Sites Combined'!$G$4:$G$2225,"Yes")</f>
        <v>1</v>
      </c>
      <c r="F116" s="83">
        <f>COUNTIFS('All Sites Combined'!$D$4:$D$2225,$B116,'All Sites Combined'!$H$4:$H$2225,"Yes")</f>
        <v>1</v>
      </c>
      <c r="G116" s="83">
        <f t="shared" si="1"/>
        <v>12</v>
      </c>
      <c r="H116" s="83">
        <f>COUNTIFS('All Sites Combined'!$D$4:$D$2225,$B116,'All Sites Combined'!$J$4:$J$2225,"Yes")</f>
        <v>0</v>
      </c>
    </row>
    <row r="117" ht="15.0" customHeight="1">
      <c r="A117" s="81"/>
      <c r="B117" s="94" t="s">
        <v>1887</v>
      </c>
      <c r="C117" s="94" t="s">
        <v>53</v>
      </c>
      <c r="D117" s="83">
        <f>COUNTIFS('All Sites Combined'!$D$4:$D$2225,$B117,'All Sites Combined'!$F$4:$F$2225,"Yes")</f>
        <v>3</v>
      </c>
      <c r="E117" s="83">
        <f>COUNTIFS('All Sites Combined'!$D$4:$D$2225,$B117,'All Sites Combined'!$G$4:$G$2225,"Yes")</f>
        <v>0</v>
      </c>
      <c r="F117" s="83">
        <f>COUNTIFS('All Sites Combined'!$D$4:$D$2225,$B117,'All Sites Combined'!$H$4:$H$2225,"Yes")</f>
        <v>1</v>
      </c>
      <c r="G117" s="83">
        <f t="shared" si="1"/>
        <v>4</v>
      </c>
      <c r="H117" s="83">
        <f>COUNTIFS('All Sites Combined'!$D$4:$D$2225,$B117,'All Sites Combined'!$J$4:$J$2225,"Yes")</f>
        <v>0</v>
      </c>
    </row>
    <row r="118" ht="15.0" customHeight="1">
      <c r="A118" s="81"/>
      <c r="B118" s="85" t="s">
        <v>1894</v>
      </c>
      <c r="C118" s="85" t="s">
        <v>51</v>
      </c>
      <c r="D118" s="83">
        <f>COUNTIFS('All Sites Combined'!$D$4:$D$2225,$B118,'All Sites Combined'!$F$4:$F$2225,"Yes")</f>
        <v>2</v>
      </c>
      <c r="E118" s="83">
        <f>COUNTIFS('All Sites Combined'!$D$4:$D$2225,$B118,'All Sites Combined'!$G$4:$G$2225,"Yes")</f>
        <v>3</v>
      </c>
      <c r="F118" s="83">
        <f>COUNTIFS('All Sites Combined'!$D$4:$D$2225,$B118,'All Sites Combined'!$H$4:$H$2225,"Yes")</f>
        <v>1</v>
      </c>
      <c r="G118" s="83">
        <f t="shared" si="1"/>
        <v>6</v>
      </c>
      <c r="H118" s="83">
        <f>COUNTIFS('All Sites Combined'!$D$4:$D$2225,$B118,'All Sites Combined'!$J$4:$J$2225,"Yes")</f>
        <v>0</v>
      </c>
    </row>
    <row r="119" ht="15.0" customHeight="1">
      <c r="A119" s="81"/>
      <c r="B119" s="94" t="s">
        <v>1899</v>
      </c>
      <c r="C119" s="94" t="s">
        <v>45</v>
      </c>
      <c r="D119" s="83">
        <f>COUNTIFS('All Sites Combined'!$D$4:$D$2225,$B119,'All Sites Combined'!$F$4:$F$2225,"Yes")</f>
        <v>2</v>
      </c>
      <c r="E119" s="83">
        <f>COUNTIFS('All Sites Combined'!$D$4:$D$2225,$B119,'All Sites Combined'!$G$4:$G$2225,"Yes")</f>
        <v>2</v>
      </c>
      <c r="F119" s="83">
        <f>COUNTIFS('All Sites Combined'!$D$4:$D$2225,$B119,'All Sites Combined'!$H$4:$H$2225,"Yes")</f>
        <v>0</v>
      </c>
      <c r="G119" s="83">
        <f t="shared" si="1"/>
        <v>4</v>
      </c>
      <c r="H119" s="83">
        <f>COUNTIFS('All Sites Combined'!$D$4:$D$2225,$B119,'All Sites Combined'!$J$4:$J$2225,"Yes")</f>
        <v>0</v>
      </c>
    </row>
    <row r="120" ht="15.0" customHeight="1">
      <c r="A120" s="81"/>
      <c r="B120" s="85" t="s">
        <v>1904</v>
      </c>
      <c r="C120" s="85" t="s">
        <v>45</v>
      </c>
      <c r="D120" s="83">
        <f>COUNTIFS('All Sites Combined'!$D$4:$D$2225,$B120,'All Sites Combined'!$F$4:$F$2225,"Yes")</f>
        <v>2</v>
      </c>
      <c r="E120" s="83">
        <f>COUNTIFS('All Sites Combined'!$D$4:$D$2225,$B120,'All Sites Combined'!$G$4:$G$2225,"Yes")</f>
        <v>4</v>
      </c>
      <c r="F120" s="83">
        <f>COUNTIFS('All Sites Combined'!$D$4:$D$2225,$B120,'All Sites Combined'!$H$4:$H$2225,"Yes")</f>
        <v>0</v>
      </c>
      <c r="G120" s="83">
        <f t="shared" si="1"/>
        <v>6</v>
      </c>
      <c r="H120" s="83">
        <f>COUNTIFS('All Sites Combined'!$D$4:$D$2225,$B120,'All Sites Combined'!$J$4:$J$2225,"Yes")</f>
        <v>0</v>
      </c>
    </row>
    <row r="121" ht="15.0" customHeight="1">
      <c r="A121" s="81"/>
      <c r="B121" s="94" t="s">
        <v>5122</v>
      </c>
      <c r="C121" s="94" t="s">
        <v>47</v>
      </c>
      <c r="D121" s="83">
        <f>COUNTIFS('All Sites Combined'!$D$4:$D$2225,$B121,'All Sites Combined'!$F$4:$F$2225,"Yes")</f>
        <v>3</v>
      </c>
      <c r="E121" s="83">
        <f>COUNTIFS('All Sites Combined'!$D$4:$D$2225,$B121,'All Sites Combined'!$G$4:$G$2225,"Yes")</f>
        <v>5</v>
      </c>
      <c r="F121" s="83">
        <f>COUNTIFS('All Sites Combined'!$D$4:$D$2225,$B121,'All Sites Combined'!$H$4:$H$2225,"Yes")</f>
        <v>1</v>
      </c>
      <c r="G121" s="83">
        <f t="shared" si="1"/>
        <v>9</v>
      </c>
      <c r="H121" s="83">
        <f>COUNTIFS('All Sites Combined'!$D$4:$D$2225,$B121,'All Sites Combined'!$J$4:$J$2225,"Yes")</f>
        <v>0</v>
      </c>
    </row>
    <row r="122" ht="15.0" customHeight="1">
      <c r="A122" s="81"/>
      <c r="B122" s="85" t="s">
        <v>1908</v>
      </c>
      <c r="C122" s="85" t="s">
        <v>49</v>
      </c>
      <c r="D122" s="83">
        <f>COUNTIFS('All Sites Combined'!$D$4:$D$2225,$B122,'All Sites Combined'!$F$4:$F$2225,"Yes")</f>
        <v>0</v>
      </c>
      <c r="E122" s="83">
        <f>COUNTIFS('All Sites Combined'!$D$4:$D$2225,$B122,'All Sites Combined'!$G$4:$G$2225,"Yes")</f>
        <v>0</v>
      </c>
      <c r="F122" s="83">
        <f>COUNTIFS('All Sites Combined'!$D$4:$D$2225,$B122,'All Sites Combined'!$H$4:$H$2225,"Yes")</f>
        <v>0</v>
      </c>
      <c r="G122" s="83">
        <f t="shared" si="1"/>
        <v>0</v>
      </c>
      <c r="H122" s="83">
        <f>COUNTIFS('All Sites Combined'!$D$4:$D$2225,$B122,'All Sites Combined'!$J$4:$J$2225,"Yes")</f>
        <v>0</v>
      </c>
    </row>
    <row r="123" ht="15.0" customHeight="1">
      <c r="A123" s="81"/>
      <c r="B123" s="94" t="s">
        <v>1910</v>
      </c>
      <c r="C123" s="94" t="s">
        <v>49</v>
      </c>
      <c r="D123" s="83">
        <f>COUNTIFS('All Sites Combined'!$D$4:$D$2225,$B123,'All Sites Combined'!$F$4:$F$2225,"Yes")</f>
        <v>7</v>
      </c>
      <c r="E123" s="83">
        <f>COUNTIFS('All Sites Combined'!$D$4:$D$2225,$B123,'All Sites Combined'!$G$4:$G$2225,"Yes")</f>
        <v>1</v>
      </c>
      <c r="F123" s="83">
        <f>COUNTIFS('All Sites Combined'!$D$4:$D$2225,$B123,'All Sites Combined'!$H$4:$H$2225,"Yes")</f>
        <v>5</v>
      </c>
      <c r="G123" s="83">
        <f t="shared" si="1"/>
        <v>13</v>
      </c>
      <c r="H123" s="83">
        <f>COUNTIFS('All Sites Combined'!$D$4:$D$2225,$B123,'All Sites Combined'!$J$4:$J$2225,"Yes")</f>
        <v>0</v>
      </c>
    </row>
    <row r="124" ht="15.0" customHeight="1">
      <c r="A124" s="81"/>
      <c r="B124" s="85" t="s">
        <v>1925</v>
      </c>
      <c r="C124" s="85" t="s">
        <v>47</v>
      </c>
      <c r="D124" s="83">
        <f>COUNTIFS('All Sites Combined'!$D$4:$D$2225,$B124,'All Sites Combined'!$F$4:$F$2225,"Yes")</f>
        <v>6</v>
      </c>
      <c r="E124" s="83">
        <f>COUNTIFS('All Sites Combined'!$D$4:$D$2225,$B124,'All Sites Combined'!$G$4:$G$2225,"Yes")</f>
        <v>2</v>
      </c>
      <c r="F124" s="83">
        <f>COUNTIFS('All Sites Combined'!$D$4:$D$2225,$B124,'All Sites Combined'!$H$4:$H$2225,"Yes")</f>
        <v>0</v>
      </c>
      <c r="G124" s="83">
        <f t="shared" si="1"/>
        <v>8</v>
      </c>
      <c r="H124" s="83">
        <f>COUNTIFS('All Sites Combined'!$D$4:$D$2225,$B124,'All Sites Combined'!$J$4:$J$2225,"Yes")</f>
        <v>0</v>
      </c>
    </row>
    <row r="125" ht="15.0" customHeight="1">
      <c r="A125" s="81"/>
      <c r="B125" s="94" t="s">
        <v>1939</v>
      </c>
      <c r="C125" s="94" t="s">
        <v>47</v>
      </c>
      <c r="D125" s="83">
        <f>COUNTIFS('All Sites Combined'!$D$4:$D$2225,$B125,'All Sites Combined'!$F$4:$F$2225,"Yes")</f>
        <v>6</v>
      </c>
      <c r="E125" s="83">
        <f>COUNTIFS('All Sites Combined'!$D$4:$D$2225,$B125,'All Sites Combined'!$G$4:$G$2225,"Yes")</f>
        <v>4</v>
      </c>
      <c r="F125" s="83">
        <f>COUNTIFS('All Sites Combined'!$D$4:$D$2225,$B125,'All Sites Combined'!$H$4:$H$2225,"Yes")</f>
        <v>0</v>
      </c>
      <c r="G125" s="83">
        <f t="shared" si="1"/>
        <v>10</v>
      </c>
      <c r="H125" s="83">
        <f>COUNTIFS('All Sites Combined'!$D$4:$D$2225,$B125,'All Sites Combined'!$J$4:$J$2225,"Yes")</f>
        <v>0</v>
      </c>
    </row>
    <row r="126" ht="15.0" customHeight="1">
      <c r="A126" s="81"/>
      <c r="B126" s="85" t="s">
        <v>1952</v>
      </c>
      <c r="C126" s="85" t="s">
        <v>53</v>
      </c>
      <c r="D126" s="83">
        <f>COUNTIFS('All Sites Combined'!$D$4:$D$2225,$B126,'All Sites Combined'!$F$4:$F$2225,"Yes")</f>
        <v>1</v>
      </c>
      <c r="E126" s="83">
        <f>COUNTIFS('All Sites Combined'!$D$4:$D$2225,$B126,'All Sites Combined'!$G$4:$G$2225,"Yes")</f>
        <v>1</v>
      </c>
      <c r="F126" s="83">
        <f>COUNTIFS('All Sites Combined'!$D$4:$D$2225,$B126,'All Sites Combined'!$H$4:$H$2225,"Yes")</f>
        <v>0</v>
      </c>
      <c r="G126" s="83">
        <f t="shared" si="1"/>
        <v>2</v>
      </c>
      <c r="H126" s="83">
        <f>COUNTIFS('All Sites Combined'!$D$4:$D$2225,$B126,'All Sites Combined'!$J$4:$J$2225,"Yes")</f>
        <v>0</v>
      </c>
    </row>
    <row r="127" ht="15.0" customHeight="1">
      <c r="A127" s="81"/>
      <c r="B127" s="94" t="s">
        <v>1955</v>
      </c>
      <c r="C127" s="94" t="s">
        <v>51</v>
      </c>
      <c r="D127" s="83">
        <f>COUNTIFS('All Sites Combined'!$D$4:$D$2225,$B127,'All Sites Combined'!$F$4:$F$2225,"Yes")</f>
        <v>4</v>
      </c>
      <c r="E127" s="83">
        <f>COUNTIFS('All Sites Combined'!$D$4:$D$2225,$B127,'All Sites Combined'!$G$4:$G$2225,"Yes")</f>
        <v>1</v>
      </c>
      <c r="F127" s="83">
        <f>COUNTIFS('All Sites Combined'!$D$4:$D$2225,$B127,'All Sites Combined'!$H$4:$H$2225,"Yes")</f>
        <v>0</v>
      </c>
      <c r="G127" s="83">
        <f t="shared" si="1"/>
        <v>5</v>
      </c>
      <c r="H127" s="83">
        <f>COUNTIFS('All Sites Combined'!$D$4:$D$2225,$B127,'All Sites Combined'!$J$4:$J$2225,"Yes")</f>
        <v>0</v>
      </c>
    </row>
    <row r="128" ht="15.0" customHeight="1">
      <c r="A128" s="81"/>
      <c r="B128" s="85" t="s">
        <v>1964</v>
      </c>
      <c r="C128" s="85" t="s">
        <v>53</v>
      </c>
      <c r="D128" s="83">
        <f>COUNTIFS('All Sites Combined'!$D$4:$D$2225,$B128,'All Sites Combined'!$F$4:$F$2225,"Yes")</f>
        <v>1</v>
      </c>
      <c r="E128" s="83">
        <f>COUNTIFS('All Sites Combined'!$D$4:$D$2225,$B128,'All Sites Combined'!$G$4:$G$2225,"Yes")</f>
        <v>0</v>
      </c>
      <c r="F128" s="83">
        <f>COUNTIFS('All Sites Combined'!$D$4:$D$2225,$B128,'All Sites Combined'!$H$4:$H$2225,"Yes")</f>
        <v>0</v>
      </c>
      <c r="G128" s="83">
        <f t="shared" si="1"/>
        <v>1</v>
      </c>
      <c r="H128" s="83">
        <f>COUNTIFS('All Sites Combined'!$D$4:$D$2225,$B128,'All Sites Combined'!$J$4:$J$2225,"Yes")</f>
        <v>0</v>
      </c>
    </row>
    <row r="129" ht="15.0" customHeight="1">
      <c r="A129" s="81"/>
      <c r="B129" s="94" t="s">
        <v>1967</v>
      </c>
      <c r="C129" s="94" t="s">
        <v>52</v>
      </c>
      <c r="D129" s="83">
        <f>COUNTIFS('All Sites Combined'!$D$4:$D$2225,$B129,'All Sites Combined'!$F$4:$F$2225,"Yes")</f>
        <v>1</v>
      </c>
      <c r="E129" s="83">
        <f>COUNTIFS('All Sites Combined'!$D$4:$D$2225,$B129,'All Sites Combined'!$G$4:$G$2225,"Yes")</f>
        <v>3</v>
      </c>
      <c r="F129" s="83">
        <f>COUNTIFS('All Sites Combined'!$D$4:$D$2225,$B129,'All Sites Combined'!$H$4:$H$2225,"Yes")</f>
        <v>0</v>
      </c>
      <c r="G129" s="83">
        <f t="shared" si="1"/>
        <v>4</v>
      </c>
      <c r="H129" s="83">
        <f>COUNTIFS('All Sites Combined'!$D$4:$D$2225,$B129,'All Sites Combined'!$J$4:$J$2225,"Yes")</f>
        <v>0</v>
      </c>
    </row>
    <row r="130" ht="15.0" customHeight="1">
      <c r="A130" s="81"/>
      <c r="B130" s="85" t="s">
        <v>1970</v>
      </c>
      <c r="C130" s="85" t="s">
        <v>52</v>
      </c>
      <c r="D130" s="83">
        <f>COUNTIFS('All Sites Combined'!$D$4:$D$2225,$B130,'All Sites Combined'!$F$4:$F$2225,"Yes")</f>
        <v>12</v>
      </c>
      <c r="E130" s="83">
        <f>COUNTIFS('All Sites Combined'!$D$4:$D$2225,$B130,'All Sites Combined'!$G$4:$G$2225,"Yes")</f>
        <v>8</v>
      </c>
      <c r="F130" s="83">
        <f>COUNTIFS('All Sites Combined'!$D$4:$D$2225,$B130,'All Sites Combined'!$H$4:$H$2225,"Yes")</f>
        <v>1</v>
      </c>
      <c r="G130" s="83">
        <f t="shared" si="1"/>
        <v>21</v>
      </c>
      <c r="H130" s="83">
        <f>COUNTIFS('All Sites Combined'!$D$4:$D$2225,$B130,'All Sites Combined'!$J$4:$J$2225,"Yes")</f>
        <v>0</v>
      </c>
    </row>
    <row r="131" ht="15.0" customHeight="1">
      <c r="A131" s="81"/>
      <c r="B131" s="94" t="s">
        <v>1995</v>
      </c>
      <c r="C131" s="94" t="s">
        <v>47</v>
      </c>
      <c r="D131" s="83">
        <f>COUNTIFS('All Sites Combined'!$D$4:$D$2225,$B131,'All Sites Combined'!$F$4:$F$2225,"Yes")</f>
        <v>6</v>
      </c>
      <c r="E131" s="83">
        <f>COUNTIFS('All Sites Combined'!$D$4:$D$2225,$B131,'All Sites Combined'!$G$4:$G$2225,"Yes")</f>
        <v>4</v>
      </c>
      <c r="F131" s="83">
        <f>COUNTIFS('All Sites Combined'!$D$4:$D$2225,$B131,'All Sites Combined'!$H$4:$H$2225,"Yes")</f>
        <v>1</v>
      </c>
      <c r="G131" s="83">
        <f t="shared" si="1"/>
        <v>11</v>
      </c>
      <c r="H131" s="83">
        <f>COUNTIFS('All Sites Combined'!$D$4:$D$2225,$B131,'All Sites Combined'!$J$4:$J$2225,"Yes")</f>
        <v>0</v>
      </c>
    </row>
    <row r="132" ht="15.0" customHeight="1">
      <c r="A132" s="81"/>
      <c r="B132" s="85" t="s">
        <v>2008</v>
      </c>
      <c r="C132" s="85" t="s">
        <v>49</v>
      </c>
      <c r="D132" s="83">
        <f>COUNTIFS('All Sites Combined'!$D$4:$D$2225,$B132,'All Sites Combined'!$F$4:$F$2225,"Yes")</f>
        <v>15</v>
      </c>
      <c r="E132" s="83">
        <f>COUNTIFS('All Sites Combined'!$D$4:$D$2225,$B132,'All Sites Combined'!$G$4:$G$2225,"Yes")</f>
        <v>11</v>
      </c>
      <c r="F132" s="83">
        <f>COUNTIFS('All Sites Combined'!$D$4:$D$2225,$B132,'All Sites Combined'!$H$4:$H$2225,"Yes")</f>
        <v>2</v>
      </c>
      <c r="G132" s="83">
        <f t="shared" si="1"/>
        <v>28</v>
      </c>
      <c r="H132" s="83">
        <f>COUNTIFS('All Sites Combined'!$D$4:$D$2225,$B132,'All Sites Combined'!$J$4:$J$2225,"Yes")</f>
        <v>0</v>
      </c>
    </row>
    <row r="133" ht="15.0" customHeight="1">
      <c r="A133" s="81"/>
      <c r="B133" s="94" t="s">
        <v>2040</v>
      </c>
      <c r="C133" s="94" t="s">
        <v>49</v>
      </c>
      <c r="D133" s="83">
        <f>COUNTIFS('All Sites Combined'!$D$4:$D$2225,$B133,'All Sites Combined'!$F$4:$F$2225,"Yes")</f>
        <v>17</v>
      </c>
      <c r="E133" s="83">
        <f>COUNTIFS('All Sites Combined'!$D$4:$D$2225,$B133,'All Sites Combined'!$G$4:$G$2225,"Yes")</f>
        <v>13</v>
      </c>
      <c r="F133" s="83">
        <f>COUNTIFS('All Sites Combined'!$D$4:$D$2225,$B133,'All Sites Combined'!$H$4:$H$2225,"Yes")</f>
        <v>7</v>
      </c>
      <c r="G133" s="83">
        <f t="shared" si="1"/>
        <v>37</v>
      </c>
      <c r="H133" s="83">
        <f>COUNTIFS('All Sites Combined'!$D$4:$D$2225,$B133,'All Sites Combined'!$J$4:$J$2225,"Yes")</f>
        <v>0</v>
      </c>
    </row>
    <row r="134" ht="15.0" customHeight="1">
      <c r="A134" s="81"/>
      <c r="B134" s="85" t="s">
        <v>2076</v>
      </c>
      <c r="C134" s="85" t="s">
        <v>47</v>
      </c>
      <c r="D134" s="83">
        <f>COUNTIFS('All Sites Combined'!$D$4:$D$2225,$B134,'All Sites Combined'!$F$4:$F$2225,"Yes")</f>
        <v>1</v>
      </c>
      <c r="E134" s="83">
        <f>COUNTIFS('All Sites Combined'!$D$4:$D$2225,$B134,'All Sites Combined'!$G$4:$G$2225,"Yes")</f>
        <v>1</v>
      </c>
      <c r="F134" s="83">
        <f>COUNTIFS('All Sites Combined'!$D$4:$D$2225,$B134,'All Sites Combined'!$H$4:$H$2225,"Yes")</f>
        <v>0</v>
      </c>
      <c r="G134" s="83">
        <f t="shared" si="1"/>
        <v>2</v>
      </c>
      <c r="H134" s="83">
        <f>COUNTIFS('All Sites Combined'!$D$4:$D$2225,$B134,'All Sites Combined'!$J$4:$J$2225,"Yes")</f>
        <v>0</v>
      </c>
    </row>
    <row r="135" ht="15.0" customHeight="1">
      <c r="A135" s="81"/>
      <c r="B135" s="94" t="s">
        <v>66</v>
      </c>
      <c r="C135" s="94" t="s">
        <v>47</v>
      </c>
      <c r="D135" s="83">
        <f>COUNTIFS('All Sites Combined'!$D$4:$D$2225,$B135,'All Sites Combined'!$F$4:$F$2225,"Yes")</f>
        <v>17</v>
      </c>
      <c r="E135" s="83">
        <f>COUNTIFS('All Sites Combined'!$D$4:$D$2225,$B135,'All Sites Combined'!$G$4:$G$2225,"Yes")</f>
        <v>10</v>
      </c>
      <c r="F135" s="83">
        <f>COUNTIFS('All Sites Combined'!$D$4:$D$2225,$B135,'All Sites Combined'!$H$4:$H$2225,"Yes")</f>
        <v>7</v>
      </c>
      <c r="G135" s="83">
        <f t="shared" si="1"/>
        <v>34</v>
      </c>
      <c r="H135" s="83">
        <f>COUNTIFS('All Sites Combined'!$D$4:$D$2225,$B135,'All Sites Combined'!$J$4:$J$2225,"Yes")</f>
        <v>1</v>
      </c>
    </row>
    <row r="136" ht="15.0" customHeight="1">
      <c r="A136" s="81"/>
      <c r="B136" s="85" t="s">
        <v>2113</v>
      </c>
      <c r="C136" s="85" t="s">
        <v>49</v>
      </c>
      <c r="D136" s="83">
        <f>COUNTIFS('All Sites Combined'!$D$4:$D$2225,$B136,'All Sites Combined'!$F$4:$F$2225,"Yes")</f>
        <v>10</v>
      </c>
      <c r="E136" s="83">
        <f>COUNTIFS('All Sites Combined'!$D$4:$D$2225,$B136,'All Sites Combined'!$G$4:$G$2225,"Yes")</f>
        <v>2</v>
      </c>
      <c r="F136" s="83">
        <f>COUNTIFS('All Sites Combined'!$D$4:$D$2225,$B136,'All Sites Combined'!$H$4:$H$2225,"Yes")</f>
        <v>2</v>
      </c>
      <c r="G136" s="83">
        <f t="shared" si="1"/>
        <v>14</v>
      </c>
      <c r="H136" s="83">
        <f>COUNTIFS('All Sites Combined'!$D$4:$D$2225,$B136,'All Sites Combined'!$J$4:$J$2225,"Yes")</f>
        <v>1</v>
      </c>
    </row>
    <row r="137" ht="15.0" customHeight="1">
      <c r="A137" s="81"/>
      <c r="B137" s="94" t="s">
        <v>37</v>
      </c>
      <c r="C137" s="94" t="s">
        <v>49</v>
      </c>
      <c r="D137" s="83">
        <f>COUNTIFS('All Sites Combined'!$D$4:$D$2225,$B137,'All Sites Combined'!$F$4:$F$2225,"Yes")</f>
        <v>29</v>
      </c>
      <c r="E137" s="83">
        <f>COUNTIFS('All Sites Combined'!$D$4:$D$2225,$B137,'All Sites Combined'!$G$4:$G$2225,"Yes")</f>
        <v>48</v>
      </c>
      <c r="F137" s="83">
        <f>COUNTIFS('All Sites Combined'!$D$4:$D$2225,$B137,'All Sites Combined'!$H$4:$H$2225,"Yes")</f>
        <v>2</v>
      </c>
      <c r="G137" s="83">
        <f t="shared" si="1"/>
        <v>79</v>
      </c>
      <c r="H137" s="83">
        <f>COUNTIFS('All Sites Combined'!$D$4:$D$2225,$B137,'All Sites Combined'!$J$4:$J$2225,"Yes")</f>
        <v>1</v>
      </c>
    </row>
    <row r="138" ht="15.0" customHeight="1">
      <c r="A138" s="81"/>
      <c r="B138" s="85" t="s">
        <v>2193</v>
      </c>
      <c r="C138" s="85" t="s">
        <v>45</v>
      </c>
      <c r="D138" s="83">
        <f>COUNTIFS('All Sites Combined'!$D$4:$D$2225,$B138,'All Sites Combined'!$F$4:$F$2225,"Yes")</f>
        <v>2</v>
      </c>
      <c r="E138" s="83">
        <f>COUNTIFS('All Sites Combined'!$D$4:$D$2225,$B138,'All Sites Combined'!$G$4:$G$2225,"Yes")</f>
        <v>2</v>
      </c>
      <c r="F138" s="83">
        <f>COUNTIFS('All Sites Combined'!$D$4:$D$2225,$B138,'All Sites Combined'!$H$4:$H$2225,"Yes")</f>
        <v>0</v>
      </c>
      <c r="G138" s="83">
        <f t="shared" si="1"/>
        <v>4</v>
      </c>
      <c r="H138" s="83">
        <f>COUNTIFS('All Sites Combined'!$D$4:$D$2225,$B138,'All Sites Combined'!$J$4:$J$2225,"Yes")</f>
        <v>0</v>
      </c>
    </row>
    <row r="139" ht="15.0" customHeight="1">
      <c r="A139" s="81"/>
      <c r="B139" s="94" t="s">
        <v>2198</v>
      </c>
      <c r="C139" s="94" t="s">
        <v>51</v>
      </c>
      <c r="D139" s="83">
        <f>COUNTIFS('All Sites Combined'!$D$4:$D$2225,$B139,'All Sites Combined'!$F$4:$F$2225,"Yes")</f>
        <v>1</v>
      </c>
      <c r="E139" s="83">
        <f>COUNTIFS('All Sites Combined'!$D$4:$D$2225,$B139,'All Sites Combined'!$G$4:$G$2225,"Yes")</f>
        <v>1</v>
      </c>
      <c r="F139" s="83">
        <f>COUNTIFS('All Sites Combined'!$D$4:$D$2225,$B139,'All Sites Combined'!$H$4:$H$2225,"Yes")</f>
        <v>0</v>
      </c>
      <c r="G139" s="83">
        <f t="shared" si="1"/>
        <v>2</v>
      </c>
      <c r="H139" s="83">
        <f>COUNTIFS('All Sites Combined'!$D$4:$D$2225,$B139,'All Sites Combined'!$J$4:$J$2225,"Yes")</f>
        <v>0</v>
      </c>
    </row>
    <row r="140" ht="15.0" customHeight="1">
      <c r="A140" s="81"/>
      <c r="B140" s="85" t="s">
        <v>2201</v>
      </c>
      <c r="C140" s="85" t="s">
        <v>51</v>
      </c>
      <c r="D140" s="83">
        <f>COUNTIFS('All Sites Combined'!$D$4:$D$2225,$B140,'All Sites Combined'!$F$4:$F$2225,"Yes")</f>
        <v>1</v>
      </c>
      <c r="E140" s="83">
        <f>COUNTIFS('All Sites Combined'!$D$4:$D$2225,$B140,'All Sites Combined'!$G$4:$G$2225,"Yes")</f>
        <v>0</v>
      </c>
      <c r="F140" s="83">
        <f>COUNTIFS('All Sites Combined'!$D$4:$D$2225,$B140,'All Sites Combined'!$H$4:$H$2225,"Yes")</f>
        <v>0</v>
      </c>
      <c r="G140" s="83">
        <f t="shared" si="1"/>
        <v>1</v>
      </c>
      <c r="H140" s="83">
        <f>COUNTIFS('All Sites Combined'!$D$4:$D$2225,$B140,'All Sites Combined'!$J$4:$J$2225,"Yes")</f>
        <v>0</v>
      </c>
    </row>
    <row r="141" ht="15.0" customHeight="1">
      <c r="A141" s="81"/>
      <c r="B141" s="94" t="s">
        <v>2204</v>
      </c>
      <c r="C141" s="94" t="s">
        <v>49</v>
      </c>
      <c r="D141" s="83">
        <f>COUNTIFS('All Sites Combined'!$D$4:$D$2225,$B141,'All Sites Combined'!$F$4:$F$2225,"Yes")</f>
        <v>1</v>
      </c>
      <c r="E141" s="83">
        <f>COUNTIFS('All Sites Combined'!$D$4:$D$2225,$B141,'All Sites Combined'!$G$4:$G$2225,"Yes")</f>
        <v>0</v>
      </c>
      <c r="F141" s="83">
        <f>COUNTIFS('All Sites Combined'!$D$4:$D$2225,$B141,'All Sites Combined'!$H$4:$H$2225,"Yes")</f>
        <v>0</v>
      </c>
      <c r="G141" s="83">
        <f t="shared" si="1"/>
        <v>1</v>
      </c>
      <c r="H141" s="83">
        <f>COUNTIFS('All Sites Combined'!$D$4:$D$2225,$B141,'All Sites Combined'!$J$4:$J$2225,"Yes")</f>
        <v>0</v>
      </c>
    </row>
    <row r="142" ht="15.0" customHeight="1">
      <c r="A142" s="81"/>
      <c r="B142" s="85" t="s">
        <v>4009</v>
      </c>
      <c r="C142" s="85" t="s">
        <v>45</v>
      </c>
      <c r="D142" s="83">
        <f>COUNTIFS('All Sites Combined'!$D$4:$D$2225,$B142,'All Sites Combined'!$F$4:$F$2225,"Yes")</f>
        <v>0</v>
      </c>
      <c r="E142" s="83">
        <f>COUNTIFS('All Sites Combined'!$D$4:$D$2225,$B142,'All Sites Combined'!$G$4:$G$2225,"Yes")</f>
        <v>2</v>
      </c>
      <c r="F142" s="83">
        <f>COUNTIFS('All Sites Combined'!$D$4:$D$2225,$B142,'All Sites Combined'!$H$4:$H$2225,"Yes")</f>
        <v>0</v>
      </c>
      <c r="G142" s="83">
        <f t="shared" si="1"/>
        <v>2</v>
      </c>
      <c r="H142" s="83">
        <f>COUNTIFS('All Sites Combined'!$D$4:$D$2225,$B142,'All Sites Combined'!$J$4:$J$2225,"Yes")</f>
        <v>0</v>
      </c>
    </row>
    <row r="143" ht="15.0" customHeight="1">
      <c r="A143" s="81"/>
      <c r="B143" s="94" t="s">
        <v>2207</v>
      </c>
      <c r="C143" s="94" t="s">
        <v>47</v>
      </c>
      <c r="D143" s="83">
        <f>COUNTIFS('All Sites Combined'!$D$4:$D$2225,$B143,'All Sites Combined'!$F$4:$F$2225,"Yes")</f>
        <v>8</v>
      </c>
      <c r="E143" s="83">
        <f>COUNTIFS('All Sites Combined'!$D$4:$D$2225,$B143,'All Sites Combined'!$G$4:$G$2225,"Yes")</f>
        <v>3</v>
      </c>
      <c r="F143" s="83">
        <f>COUNTIFS('All Sites Combined'!$D$4:$D$2225,$B143,'All Sites Combined'!$H$4:$H$2225,"Yes")</f>
        <v>2</v>
      </c>
      <c r="G143" s="83">
        <f t="shared" si="1"/>
        <v>13</v>
      </c>
      <c r="H143" s="83">
        <f>COUNTIFS('All Sites Combined'!$D$4:$D$2225,$B143,'All Sites Combined'!$J$4:$J$2225,"Yes")</f>
        <v>0</v>
      </c>
    </row>
    <row r="144" ht="15.0" customHeight="1">
      <c r="A144" s="81"/>
      <c r="B144" s="85" t="s">
        <v>2224</v>
      </c>
      <c r="C144" s="85" t="s">
        <v>45</v>
      </c>
      <c r="D144" s="83">
        <f>COUNTIFS('All Sites Combined'!$D$4:$D$2225,$B144,'All Sites Combined'!$F$4:$F$2225,"Yes")</f>
        <v>6</v>
      </c>
      <c r="E144" s="83">
        <f>COUNTIFS('All Sites Combined'!$D$4:$D$2225,$B144,'All Sites Combined'!$G$4:$G$2225,"Yes")</f>
        <v>4</v>
      </c>
      <c r="F144" s="83">
        <f>COUNTIFS('All Sites Combined'!$D$4:$D$2225,$B144,'All Sites Combined'!$H$4:$H$2225,"Yes")</f>
        <v>0</v>
      </c>
      <c r="G144" s="83">
        <f t="shared" si="1"/>
        <v>10</v>
      </c>
      <c r="H144" s="83">
        <f>COUNTIFS('All Sites Combined'!$D$4:$D$2225,$B144,'All Sites Combined'!$J$4:$J$2225,"Yes")</f>
        <v>1</v>
      </c>
    </row>
    <row r="145" ht="15.0" customHeight="1">
      <c r="A145" s="81"/>
      <c r="B145" s="94" t="s">
        <v>2237</v>
      </c>
      <c r="C145" s="94" t="s">
        <v>49</v>
      </c>
      <c r="D145" s="83">
        <f>COUNTIFS('All Sites Combined'!$D$4:$D$2225,$B145,'All Sites Combined'!$F$4:$F$2225,"Yes")</f>
        <v>4</v>
      </c>
      <c r="E145" s="83">
        <f>COUNTIFS('All Sites Combined'!$D$4:$D$2225,$B145,'All Sites Combined'!$G$4:$G$2225,"Yes")</f>
        <v>2</v>
      </c>
      <c r="F145" s="83">
        <f>COUNTIFS('All Sites Combined'!$D$4:$D$2225,$B145,'All Sites Combined'!$H$4:$H$2225,"Yes")</f>
        <v>1</v>
      </c>
      <c r="G145" s="83">
        <f t="shared" si="1"/>
        <v>7</v>
      </c>
      <c r="H145" s="83">
        <f>COUNTIFS('All Sites Combined'!$D$4:$D$2225,$B145,'All Sites Combined'!$J$4:$J$2225,"Yes")</f>
        <v>0</v>
      </c>
    </row>
    <row r="146" ht="15.0" customHeight="1">
      <c r="A146" s="81"/>
      <c r="B146" s="85" t="s">
        <v>2246</v>
      </c>
      <c r="C146" s="85" t="s">
        <v>45</v>
      </c>
      <c r="D146" s="83">
        <f>COUNTIFS('All Sites Combined'!$D$4:$D$2225,$B146,'All Sites Combined'!$F$4:$F$2225,"Yes")</f>
        <v>2</v>
      </c>
      <c r="E146" s="83">
        <f>COUNTIFS('All Sites Combined'!$D$4:$D$2225,$B146,'All Sites Combined'!$G$4:$G$2225,"Yes")</f>
        <v>0</v>
      </c>
      <c r="F146" s="83">
        <f>COUNTIFS('All Sites Combined'!$D$4:$D$2225,$B146,'All Sites Combined'!$H$4:$H$2225,"Yes")</f>
        <v>0</v>
      </c>
      <c r="G146" s="83">
        <f t="shared" si="1"/>
        <v>2</v>
      </c>
      <c r="H146" s="83">
        <f>COUNTIFS('All Sites Combined'!$D$4:$D$2225,$B146,'All Sites Combined'!$J$4:$J$2225,"Yes")</f>
        <v>0</v>
      </c>
    </row>
    <row r="147" ht="15.0" customHeight="1">
      <c r="A147" s="81"/>
      <c r="B147" s="94" t="s">
        <v>2251</v>
      </c>
      <c r="C147" s="94" t="s">
        <v>45</v>
      </c>
      <c r="D147" s="83">
        <f>COUNTIFS('All Sites Combined'!$D$4:$D$2225,$B147,'All Sites Combined'!$F$4:$F$2225,"Yes")</f>
        <v>1</v>
      </c>
      <c r="E147" s="83">
        <f>COUNTIFS('All Sites Combined'!$D$4:$D$2225,$B147,'All Sites Combined'!$G$4:$G$2225,"Yes")</f>
        <v>0</v>
      </c>
      <c r="F147" s="83">
        <f>COUNTIFS('All Sites Combined'!$D$4:$D$2225,$B147,'All Sites Combined'!$H$4:$H$2225,"Yes")</f>
        <v>0</v>
      </c>
      <c r="G147" s="83">
        <f t="shared" si="1"/>
        <v>1</v>
      </c>
      <c r="H147" s="83">
        <f>COUNTIFS('All Sites Combined'!$D$4:$D$2225,$B147,'All Sites Combined'!$J$4:$J$2225,"Yes")</f>
        <v>0</v>
      </c>
    </row>
    <row r="148" ht="15.0" customHeight="1">
      <c r="A148" s="81"/>
      <c r="B148" s="85" t="s">
        <v>2254</v>
      </c>
      <c r="C148" s="85" t="s">
        <v>47</v>
      </c>
      <c r="D148" s="83">
        <f>COUNTIFS('All Sites Combined'!$D$4:$D$2225,$B148,'All Sites Combined'!$F$4:$F$2225,"Yes")</f>
        <v>1</v>
      </c>
      <c r="E148" s="83">
        <f>COUNTIFS('All Sites Combined'!$D$4:$D$2225,$B148,'All Sites Combined'!$G$4:$G$2225,"Yes")</f>
        <v>0</v>
      </c>
      <c r="F148" s="83">
        <f>COUNTIFS('All Sites Combined'!$D$4:$D$2225,$B148,'All Sites Combined'!$H$4:$H$2225,"Yes")</f>
        <v>0</v>
      </c>
      <c r="G148" s="83">
        <f t="shared" si="1"/>
        <v>1</v>
      </c>
      <c r="H148" s="83">
        <f>COUNTIFS('All Sites Combined'!$D$4:$D$2225,$B148,'All Sites Combined'!$J$4:$J$2225,"Yes")</f>
        <v>0</v>
      </c>
    </row>
    <row r="149" ht="15.0" customHeight="1">
      <c r="A149" s="81"/>
      <c r="B149" s="94" t="s">
        <v>2257</v>
      </c>
      <c r="C149" s="94" t="s">
        <v>49</v>
      </c>
      <c r="D149" s="83">
        <f>COUNTIFS('All Sites Combined'!$D$4:$D$2225,$B149,'All Sites Combined'!$F$4:$F$2225,"Yes")</f>
        <v>5</v>
      </c>
      <c r="E149" s="83">
        <f>COUNTIFS('All Sites Combined'!$D$4:$D$2225,$B149,'All Sites Combined'!$G$4:$G$2225,"Yes")</f>
        <v>2</v>
      </c>
      <c r="F149" s="83">
        <f>COUNTIFS('All Sites Combined'!$D$4:$D$2225,$B149,'All Sites Combined'!$H$4:$H$2225,"Yes")</f>
        <v>0</v>
      </c>
      <c r="G149" s="83">
        <f t="shared" si="1"/>
        <v>7</v>
      </c>
      <c r="H149" s="83">
        <f>COUNTIFS('All Sites Combined'!$D$4:$D$2225,$B149,'All Sites Combined'!$J$4:$J$2225,"Yes")</f>
        <v>0</v>
      </c>
    </row>
    <row r="150" ht="15.0" customHeight="1">
      <c r="A150" s="81"/>
      <c r="B150" s="85" t="s">
        <v>2268</v>
      </c>
      <c r="C150" s="85" t="s">
        <v>49</v>
      </c>
      <c r="D150" s="83">
        <f>COUNTIFS('All Sites Combined'!$D$4:$D$2225,$B150,'All Sites Combined'!$F$4:$F$2225,"Yes")</f>
        <v>3</v>
      </c>
      <c r="E150" s="83">
        <f>COUNTIFS('All Sites Combined'!$D$4:$D$2225,$B150,'All Sites Combined'!$G$4:$G$2225,"Yes")</f>
        <v>3</v>
      </c>
      <c r="F150" s="83">
        <f>COUNTIFS('All Sites Combined'!$D$4:$D$2225,$B150,'All Sites Combined'!$H$4:$H$2225,"Yes")</f>
        <v>1</v>
      </c>
      <c r="G150" s="83">
        <f t="shared" si="1"/>
        <v>7</v>
      </c>
      <c r="H150" s="83">
        <f>COUNTIFS('All Sites Combined'!$D$4:$D$2225,$B150,'All Sites Combined'!$J$4:$J$2225,"Yes")</f>
        <v>1</v>
      </c>
    </row>
    <row r="151" ht="15.0" customHeight="1">
      <c r="A151" s="81"/>
      <c r="B151" s="94" t="s">
        <v>2276</v>
      </c>
      <c r="C151" s="94" t="s">
        <v>53</v>
      </c>
      <c r="D151" s="83">
        <f>COUNTIFS('All Sites Combined'!$D$4:$D$2225,$B151,'All Sites Combined'!$F$4:$F$2225,"Yes")</f>
        <v>1</v>
      </c>
      <c r="E151" s="83">
        <f>COUNTIFS('All Sites Combined'!$D$4:$D$2225,$B151,'All Sites Combined'!$G$4:$G$2225,"Yes")</f>
        <v>0</v>
      </c>
      <c r="F151" s="83">
        <f>COUNTIFS('All Sites Combined'!$D$4:$D$2225,$B151,'All Sites Combined'!$H$4:$H$2225,"Yes")</f>
        <v>0</v>
      </c>
      <c r="G151" s="83">
        <f t="shared" si="1"/>
        <v>1</v>
      </c>
      <c r="H151" s="83">
        <f>COUNTIFS('All Sites Combined'!$D$4:$D$2225,$B151,'All Sites Combined'!$J$4:$J$2225,"Yes")</f>
        <v>0</v>
      </c>
    </row>
    <row r="152" ht="15.0" customHeight="1">
      <c r="A152" s="81"/>
      <c r="B152" s="85" t="s">
        <v>2279</v>
      </c>
      <c r="C152" s="85" t="s">
        <v>45</v>
      </c>
      <c r="D152" s="83">
        <f>COUNTIFS('All Sites Combined'!$D$4:$D$2225,$B152,'All Sites Combined'!$F$4:$F$2225,"Yes")</f>
        <v>10</v>
      </c>
      <c r="E152" s="83">
        <f>COUNTIFS('All Sites Combined'!$D$4:$D$2225,$B152,'All Sites Combined'!$G$4:$G$2225,"Yes")</f>
        <v>10</v>
      </c>
      <c r="F152" s="83">
        <f>COUNTIFS('All Sites Combined'!$D$4:$D$2225,$B152,'All Sites Combined'!$H$4:$H$2225,"Yes")</f>
        <v>0</v>
      </c>
      <c r="G152" s="83">
        <f t="shared" si="1"/>
        <v>20</v>
      </c>
      <c r="H152" s="83">
        <f>COUNTIFS('All Sites Combined'!$D$4:$D$2225,$B152,'All Sites Combined'!$J$4:$J$2225,"Yes")</f>
        <v>0</v>
      </c>
    </row>
    <row r="153" ht="15.0" customHeight="1">
      <c r="A153" s="81"/>
      <c r="B153" s="94" t="s">
        <v>34</v>
      </c>
      <c r="C153" s="94" t="s">
        <v>49</v>
      </c>
      <c r="D153" s="83">
        <f>COUNTIFS('All Sites Combined'!$D$4:$D$2225,$B153,'All Sites Combined'!$F$4:$F$2225,"Yes")</f>
        <v>46</v>
      </c>
      <c r="E153" s="83">
        <f>COUNTIFS('All Sites Combined'!$D$4:$D$2225,$B153,'All Sites Combined'!$G$4:$G$2225,"Yes")</f>
        <v>52</v>
      </c>
      <c r="F153" s="83">
        <f>COUNTIFS('All Sites Combined'!$D$4:$D$2225,$B153,'All Sites Combined'!$H$4:$H$2225,"Yes")</f>
        <v>18</v>
      </c>
      <c r="G153" s="83">
        <f t="shared" si="1"/>
        <v>116</v>
      </c>
      <c r="H153" s="83">
        <f>COUNTIFS('All Sites Combined'!$D$4:$D$2225,$B153,'All Sites Combined'!$J$4:$J$2225,"Yes")</f>
        <v>2</v>
      </c>
    </row>
    <row r="154" ht="15.0" customHeight="1">
      <c r="A154" s="81"/>
      <c r="B154" s="85" t="s">
        <v>2393</v>
      </c>
      <c r="C154" s="85" t="s">
        <v>47</v>
      </c>
      <c r="D154" s="83">
        <f>COUNTIFS('All Sites Combined'!$D$4:$D$2225,$B154,'All Sites Combined'!$F$4:$F$2225,"Yes")</f>
        <v>8</v>
      </c>
      <c r="E154" s="83">
        <f>COUNTIFS('All Sites Combined'!$D$4:$D$2225,$B154,'All Sites Combined'!$G$4:$G$2225,"Yes")</f>
        <v>4</v>
      </c>
      <c r="F154" s="83">
        <f>COUNTIFS('All Sites Combined'!$D$4:$D$2225,$B154,'All Sites Combined'!$H$4:$H$2225,"Yes")</f>
        <v>0</v>
      </c>
      <c r="G154" s="83">
        <f t="shared" si="1"/>
        <v>12</v>
      </c>
      <c r="H154" s="83">
        <f>COUNTIFS('All Sites Combined'!$D$4:$D$2225,$B154,'All Sites Combined'!$J$4:$J$2225,"Yes")</f>
        <v>0</v>
      </c>
    </row>
    <row r="155" ht="15.0" customHeight="1">
      <c r="A155" s="81"/>
      <c r="B155" s="94" t="s">
        <v>2410</v>
      </c>
      <c r="C155" s="94" t="s">
        <v>47</v>
      </c>
      <c r="D155" s="83">
        <f>COUNTIFS('All Sites Combined'!$D$4:$D$2225,$B155,'All Sites Combined'!$F$4:$F$2225,"Yes")</f>
        <v>5</v>
      </c>
      <c r="E155" s="83">
        <f>COUNTIFS('All Sites Combined'!$D$4:$D$2225,$B155,'All Sites Combined'!$G$4:$G$2225,"Yes")</f>
        <v>0</v>
      </c>
      <c r="F155" s="83">
        <f>COUNTIFS('All Sites Combined'!$D$4:$D$2225,$B155,'All Sites Combined'!$H$4:$H$2225,"Yes")</f>
        <v>0</v>
      </c>
      <c r="G155" s="83">
        <f t="shared" si="1"/>
        <v>5</v>
      </c>
      <c r="H155" s="83">
        <f>COUNTIFS('All Sites Combined'!$D$4:$D$2225,$B155,'All Sites Combined'!$J$4:$J$2225,"Yes")</f>
        <v>0</v>
      </c>
    </row>
    <row r="156" ht="15.0" customHeight="1">
      <c r="A156" s="81"/>
      <c r="B156" s="85" t="s">
        <v>2421</v>
      </c>
      <c r="C156" s="85" t="s">
        <v>45</v>
      </c>
      <c r="D156" s="83">
        <f>COUNTIFS('All Sites Combined'!$D$4:$D$2225,$B156,'All Sites Combined'!$F$4:$F$2225,"Yes")</f>
        <v>3</v>
      </c>
      <c r="E156" s="83">
        <f>COUNTIFS('All Sites Combined'!$D$4:$D$2225,$B156,'All Sites Combined'!$G$4:$G$2225,"Yes")</f>
        <v>3</v>
      </c>
      <c r="F156" s="83">
        <f>COUNTIFS('All Sites Combined'!$D$4:$D$2225,$B156,'All Sites Combined'!$H$4:$H$2225,"Yes")</f>
        <v>0</v>
      </c>
      <c r="G156" s="83">
        <f t="shared" si="1"/>
        <v>6</v>
      </c>
      <c r="H156" s="83">
        <f>COUNTIFS('All Sites Combined'!$D$4:$D$2225,$B156,'All Sites Combined'!$J$4:$J$2225,"Yes")</f>
        <v>0</v>
      </c>
    </row>
    <row r="157" ht="15.0" customHeight="1">
      <c r="A157" s="81"/>
      <c r="B157" s="94" t="s">
        <v>2428</v>
      </c>
      <c r="C157" s="94" t="s">
        <v>52</v>
      </c>
      <c r="D157" s="83">
        <f>COUNTIFS('All Sites Combined'!$D$4:$D$2225,$B157,'All Sites Combined'!$F$4:$F$2225,"Yes")</f>
        <v>3</v>
      </c>
      <c r="E157" s="83">
        <f>COUNTIFS('All Sites Combined'!$D$4:$D$2225,$B157,'All Sites Combined'!$G$4:$G$2225,"Yes")</f>
        <v>0</v>
      </c>
      <c r="F157" s="83">
        <f>COUNTIFS('All Sites Combined'!$D$4:$D$2225,$B157,'All Sites Combined'!$H$4:$H$2225,"Yes")</f>
        <v>0</v>
      </c>
      <c r="G157" s="83">
        <f t="shared" si="1"/>
        <v>3</v>
      </c>
      <c r="H157" s="83">
        <f>COUNTIFS('All Sites Combined'!$D$4:$D$2225,$B157,'All Sites Combined'!$J$4:$J$2225,"Yes")</f>
        <v>0</v>
      </c>
    </row>
    <row r="158" ht="15.0" customHeight="1">
      <c r="A158" s="81"/>
      <c r="B158" s="85" t="s">
        <v>2435</v>
      </c>
      <c r="C158" s="85" t="s">
        <v>49</v>
      </c>
      <c r="D158" s="83">
        <f>COUNTIFS('All Sites Combined'!$D$4:$D$2225,$B158,'All Sites Combined'!$F$4:$F$2225,"Yes")</f>
        <v>13</v>
      </c>
      <c r="E158" s="83">
        <f>COUNTIFS('All Sites Combined'!$D$4:$D$2225,$B158,'All Sites Combined'!$G$4:$G$2225,"Yes")</f>
        <v>8</v>
      </c>
      <c r="F158" s="83">
        <f>COUNTIFS('All Sites Combined'!$D$4:$D$2225,$B158,'All Sites Combined'!$H$4:$H$2225,"Yes")</f>
        <v>1</v>
      </c>
      <c r="G158" s="83">
        <f t="shared" si="1"/>
        <v>22</v>
      </c>
      <c r="H158" s="83">
        <f>COUNTIFS('All Sites Combined'!$D$4:$D$2225,$B158,'All Sites Combined'!$J$4:$J$2225,"Yes")</f>
        <v>0</v>
      </c>
    </row>
    <row r="159" ht="15.0" customHeight="1">
      <c r="A159" s="81"/>
      <c r="B159" s="94" t="s">
        <v>2462</v>
      </c>
      <c r="C159" s="94" t="s">
        <v>49</v>
      </c>
      <c r="D159" s="83">
        <f>COUNTIFS('All Sites Combined'!$D$4:$D$2225,$B159,'All Sites Combined'!$F$4:$F$2225,"Yes")</f>
        <v>8</v>
      </c>
      <c r="E159" s="83">
        <f>COUNTIFS('All Sites Combined'!$D$4:$D$2225,$B159,'All Sites Combined'!$G$4:$G$2225,"Yes")</f>
        <v>2</v>
      </c>
      <c r="F159" s="83">
        <f>COUNTIFS('All Sites Combined'!$D$4:$D$2225,$B159,'All Sites Combined'!$H$4:$H$2225,"Yes")</f>
        <v>0</v>
      </c>
      <c r="G159" s="83">
        <f t="shared" si="1"/>
        <v>10</v>
      </c>
      <c r="H159" s="83">
        <f>COUNTIFS('All Sites Combined'!$D$4:$D$2225,$B159,'All Sites Combined'!$J$4:$J$2225,"Yes")</f>
        <v>0</v>
      </c>
    </row>
    <row r="160" ht="15.0" customHeight="1">
      <c r="A160" s="81"/>
      <c r="B160" s="85" t="s">
        <v>5123</v>
      </c>
      <c r="C160" s="85" t="s">
        <v>47</v>
      </c>
      <c r="D160" s="83">
        <f>COUNTIFS('All Sites Combined'!$D$4:$D$2225,$B160,'All Sites Combined'!$F$4:$F$2225,"Yes")</f>
        <v>6</v>
      </c>
      <c r="E160" s="83">
        <f>COUNTIFS('All Sites Combined'!$D$4:$D$2225,$B160,'All Sites Combined'!$G$4:$G$2225,"Yes")</f>
        <v>1</v>
      </c>
      <c r="F160" s="83">
        <f>COUNTIFS('All Sites Combined'!$D$4:$D$2225,$B160,'All Sites Combined'!$H$4:$H$2225,"Yes")</f>
        <v>0</v>
      </c>
      <c r="G160" s="83">
        <f t="shared" si="1"/>
        <v>7</v>
      </c>
      <c r="H160" s="83">
        <f>COUNTIFS('All Sites Combined'!$D$4:$D$2225,$B160,'All Sites Combined'!$J$4:$J$2225,"Yes")</f>
        <v>0</v>
      </c>
    </row>
    <row r="161" ht="15.0" customHeight="1">
      <c r="A161" s="81"/>
      <c r="B161" s="94" t="s">
        <v>2492</v>
      </c>
      <c r="C161" s="94" t="s">
        <v>47</v>
      </c>
      <c r="D161" s="83">
        <f>COUNTIFS('All Sites Combined'!$D$4:$D$2225,$B161,'All Sites Combined'!$F$4:$F$2225,"Yes")</f>
        <v>5</v>
      </c>
      <c r="E161" s="83">
        <f>COUNTIFS('All Sites Combined'!$D$4:$D$2225,$B161,'All Sites Combined'!$G$4:$G$2225,"Yes")</f>
        <v>1</v>
      </c>
      <c r="F161" s="83">
        <f>COUNTIFS('All Sites Combined'!$D$4:$D$2225,$B161,'All Sites Combined'!$H$4:$H$2225,"Yes")</f>
        <v>0</v>
      </c>
      <c r="G161" s="83">
        <f t="shared" si="1"/>
        <v>6</v>
      </c>
      <c r="H161" s="83">
        <f>COUNTIFS('All Sites Combined'!$D$4:$D$2225,$B161,'All Sites Combined'!$J$4:$J$2225,"Yes")</f>
        <v>0</v>
      </c>
    </row>
    <row r="162" ht="15.0" customHeight="1">
      <c r="A162" s="81"/>
      <c r="B162" s="85" t="s">
        <v>5044</v>
      </c>
      <c r="C162" s="85" t="s">
        <v>45</v>
      </c>
      <c r="D162" s="83">
        <f>COUNTIFS('All Sites Combined'!$D$4:$D$2225,$B162,'All Sites Combined'!$F$4:$F$2225,"Yes")</f>
        <v>7</v>
      </c>
      <c r="E162" s="83">
        <f>COUNTIFS('All Sites Combined'!$D$4:$D$2225,$B162,'All Sites Combined'!$G$4:$G$2225,"Yes")</f>
        <v>6</v>
      </c>
      <c r="F162" s="83">
        <f>COUNTIFS('All Sites Combined'!$D$4:$D$2225,$B162,'All Sites Combined'!$H$4:$H$2225,"Yes")</f>
        <v>1</v>
      </c>
      <c r="G162" s="83">
        <f t="shared" si="1"/>
        <v>14</v>
      </c>
      <c r="H162" s="83">
        <f>COUNTIFS('All Sites Combined'!$D$4:$D$2225,$B162,'All Sites Combined'!$J$4:$J$2225,"Yes")</f>
        <v>1</v>
      </c>
    </row>
    <row r="163" ht="15.0" customHeight="1">
      <c r="A163" s="81"/>
      <c r="B163" s="94" t="s">
        <v>2504</v>
      </c>
      <c r="C163" s="94" t="s">
        <v>47</v>
      </c>
      <c r="D163" s="83">
        <f>COUNTIFS('All Sites Combined'!$D$4:$D$2225,$B163,'All Sites Combined'!$F$4:$F$2225,"Yes")</f>
        <v>8</v>
      </c>
      <c r="E163" s="83">
        <f>COUNTIFS('All Sites Combined'!$D$4:$D$2225,$B163,'All Sites Combined'!$G$4:$G$2225,"Yes")</f>
        <v>5</v>
      </c>
      <c r="F163" s="83">
        <f>COUNTIFS('All Sites Combined'!$D$4:$D$2225,$B163,'All Sites Combined'!$H$4:$H$2225,"Yes")</f>
        <v>2</v>
      </c>
      <c r="G163" s="83">
        <f t="shared" si="1"/>
        <v>15</v>
      </c>
      <c r="H163" s="83">
        <f>COUNTIFS('All Sites Combined'!$D$4:$D$2225,$B163,'All Sites Combined'!$J$4:$J$2225,"Yes")</f>
        <v>0</v>
      </c>
    </row>
    <row r="164" ht="15.0" customHeight="1">
      <c r="A164" s="81"/>
      <c r="B164" s="85" t="s">
        <v>2520</v>
      </c>
      <c r="C164" s="85" t="s">
        <v>45</v>
      </c>
      <c r="D164" s="83">
        <f>COUNTIFS('All Sites Combined'!$D$4:$D$2225,$B164,'All Sites Combined'!$F$4:$F$2225,"Yes")</f>
        <v>0</v>
      </c>
      <c r="E164" s="83">
        <f>COUNTIFS('All Sites Combined'!$D$4:$D$2225,$B164,'All Sites Combined'!$G$4:$G$2225,"Yes")</f>
        <v>1</v>
      </c>
      <c r="F164" s="83">
        <f>COUNTIFS('All Sites Combined'!$D$4:$D$2225,$B164,'All Sites Combined'!$H$4:$H$2225,"Yes")</f>
        <v>0</v>
      </c>
      <c r="G164" s="83">
        <f t="shared" si="1"/>
        <v>1</v>
      </c>
      <c r="H164" s="83">
        <f>COUNTIFS('All Sites Combined'!$D$4:$D$2225,$B164,'All Sites Combined'!$J$4:$J$2225,"Yes")</f>
        <v>0</v>
      </c>
    </row>
    <row r="165" ht="15.0" customHeight="1">
      <c r="A165" s="81"/>
      <c r="B165" s="94" t="s">
        <v>4223</v>
      </c>
      <c r="C165" s="94" t="s">
        <v>51</v>
      </c>
      <c r="D165" s="83">
        <f>COUNTIFS('All Sites Combined'!$D$4:$D$2225,$B165,'All Sites Combined'!$F$4:$F$2225,"Yes")</f>
        <v>0</v>
      </c>
      <c r="E165" s="83">
        <f>COUNTIFS('All Sites Combined'!$D$4:$D$2225,$B165,'All Sites Combined'!$G$4:$G$2225,"Yes")</f>
        <v>1</v>
      </c>
      <c r="F165" s="83">
        <f>COUNTIFS('All Sites Combined'!$D$4:$D$2225,$B165,'All Sites Combined'!$H$4:$H$2225,"Yes")</f>
        <v>0</v>
      </c>
      <c r="G165" s="83">
        <f t="shared" si="1"/>
        <v>1</v>
      </c>
      <c r="H165" s="83">
        <f>COUNTIFS('All Sites Combined'!$D$4:$D$2225,$B165,'All Sites Combined'!$J$4:$J$2225,"Yes")</f>
        <v>0</v>
      </c>
    </row>
    <row r="166" ht="15.0" customHeight="1">
      <c r="A166" s="81"/>
      <c r="B166" s="85" t="s">
        <v>2522</v>
      </c>
      <c r="C166" s="85" t="s">
        <v>45</v>
      </c>
      <c r="D166" s="83">
        <f>COUNTIFS('All Sites Combined'!$D$4:$D$2225,$B166,'All Sites Combined'!$F$4:$F$2225,"Yes")</f>
        <v>9</v>
      </c>
      <c r="E166" s="83">
        <f>COUNTIFS('All Sites Combined'!$D$4:$D$2225,$B166,'All Sites Combined'!$G$4:$G$2225,"Yes")</f>
        <v>4</v>
      </c>
      <c r="F166" s="83">
        <f>COUNTIFS('All Sites Combined'!$D$4:$D$2225,$B166,'All Sites Combined'!$H$4:$H$2225,"Yes")</f>
        <v>1</v>
      </c>
      <c r="G166" s="83">
        <f t="shared" si="1"/>
        <v>14</v>
      </c>
      <c r="H166" s="83">
        <f>COUNTIFS('All Sites Combined'!$D$4:$D$2225,$B166,'All Sites Combined'!$J$4:$J$2225,"Yes")</f>
        <v>1</v>
      </c>
    </row>
    <row r="167" ht="15.0" customHeight="1">
      <c r="A167" s="81"/>
      <c r="B167" s="94" t="s">
        <v>5124</v>
      </c>
      <c r="C167" s="94" t="s">
        <v>47</v>
      </c>
      <c r="D167" s="83">
        <f>COUNTIFS('All Sites Combined'!$D$4:$D$2225,$B167,'All Sites Combined'!$F$4:$F$2225,"Yes")</f>
        <v>22</v>
      </c>
      <c r="E167" s="83">
        <f>COUNTIFS('All Sites Combined'!$D$4:$D$2225,$B167,'All Sites Combined'!$G$4:$G$2225,"Yes")</f>
        <v>1</v>
      </c>
      <c r="F167" s="83">
        <f>COUNTIFS('All Sites Combined'!$D$4:$D$2225,$B167,'All Sites Combined'!$H$4:$H$2225,"Yes")</f>
        <v>1</v>
      </c>
      <c r="G167" s="83">
        <f t="shared" si="1"/>
        <v>24</v>
      </c>
      <c r="H167" s="83">
        <f>COUNTIFS('All Sites Combined'!$D$4:$D$2225,$B167,'All Sites Combined'!$J$4:$J$2225,"Yes")</f>
        <v>0</v>
      </c>
    </row>
    <row r="168" ht="15.0" customHeight="1">
      <c r="A168" s="81"/>
      <c r="B168" s="85" t="s">
        <v>2586</v>
      </c>
      <c r="C168" s="85" t="s">
        <v>47</v>
      </c>
      <c r="D168" s="83">
        <f>COUNTIFS('All Sites Combined'!$D$4:$D$2225,$B168,'All Sites Combined'!$F$4:$F$2225,"Yes")</f>
        <v>3</v>
      </c>
      <c r="E168" s="83">
        <f>COUNTIFS('All Sites Combined'!$D$4:$D$2225,$B168,'All Sites Combined'!$G$4:$G$2225,"Yes")</f>
        <v>1</v>
      </c>
      <c r="F168" s="83">
        <f>COUNTIFS('All Sites Combined'!$D$4:$D$2225,$B168,'All Sites Combined'!$H$4:$H$2225,"Yes")</f>
        <v>0</v>
      </c>
      <c r="G168" s="83">
        <f t="shared" si="1"/>
        <v>4</v>
      </c>
      <c r="H168" s="83">
        <f>COUNTIFS('All Sites Combined'!$D$4:$D$2225,$B168,'All Sites Combined'!$J$4:$J$2225,"Yes")</f>
        <v>0</v>
      </c>
    </row>
    <row r="169" ht="15.0" customHeight="1">
      <c r="A169" s="81"/>
      <c r="B169" s="94" t="s">
        <v>2593</v>
      </c>
      <c r="C169" s="94" t="s">
        <v>45</v>
      </c>
      <c r="D169" s="83">
        <f>COUNTIFS('All Sites Combined'!$D$4:$D$2225,$B169,'All Sites Combined'!$F$4:$F$2225,"Yes")</f>
        <v>3</v>
      </c>
      <c r="E169" s="83">
        <f>COUNTIFS('All Sites Combined'!$D$4:$D$2225,$B169,'All Sites Combined'!$G$4:$G$2225,"Yes")</f>
        <v>1</v>
      </c>
      <c r="F169" s="83">
        <f>COUNTIFS('All Sites Combined'!$D$4:$D$2225,$B169,'All Sites Combined'!$H$4:$H$2225,"Yes")</f>
        <v>0</v>
      </c>
      <c r="G169" s="83">
        <f t="shared" si="1"/>
        <v>4</v>
      </c>
      <c r="H169" s="83">
        <f>COUNTIFS('All Sites Combined'!$D$4:$D$2225,$B169,'All Sites Combined'!$J$4:$J$2225,"Yes")</f>
        <v>0</v>
      </c>
    </row>
    <row r="170" ht="15.0" customHeight="1">
      <c r="A170" s="81"/>
      <c r="B170" s="85" t="s">
        <v>2600</v>
      </c>
      <c r="C170" s="85" t="s">
        <v>49</v>
      </c>
      <c r="D170" s="83">
        <f>COUNTIFS('All Sites Combined'!$D$4:$D$2225,$B170,'All Sites Combined'!$F$4:$F$2225,"Yes")</f>
        <v>5</v>
      </c>
      <c r="E170" s="83">
        <f>COUNTIFS('All Sites Combined'!$D$4:$D$2225,$B170,'All Sites Combined'!$G$4:$G$2225,"Yes")</f>
        <v>7</v>
      </c>
      <c r="F170" s="83">
        <f>COUNTIFS('All Sites Combined'!$D$4:$D$2225,$B170,'All Sites Combined'!$H$4:$H$2225,"Yes")</f>
        <v>0</v>
      </c>
      <c r="G170" s="83">
        <f t="shared" si="1"/>
        <v>12</v>
      </c>
      <c r="H170" s="83">
        <f>COUNTIFS('All Sites Combined'!$D$4:$D$2225,$B170,'All Sites Combined'!$J$4:$J$2225,"Yes")</f>
        <v>0</v>
      </c>
    </row>
    <row r="171" ht="15.0" customHeight="1">
      <c r="A171" s="81"/>
      <c r="B171" s="94" t="s">
        <v>2611</v>
      </c>
      <c r="C171" s="94" t="s">
        <v>47</v>
      </c>
      <c r="D171" s="83">
        <f>COUNTIFS('All Sites Combined'!$D$4:$D$2225,$B171,'All Sites Combined'!$F$4:$F$2225,"Yes")</f>
        <v>2</v>
      </c>
      <c r="E171" s="83">
        <f>COUNTIFS('All Sites Combined'!$D$4:$D$2225,$B171,'All Sites Combined'!$G$4:$G$2225,"Yes")</f>
        <v>2</v>
      </c>
      <c r="F171" s="83">
        <f>COUNTIFS('All Sites Combined'!$D$4:$D$2225,$B171,'All Sites Combined'!$H$4:$H$2225,"Yes")</f>
        <v>0</v>
      </c>
      <c r="G171" s="83">
        <f t="shared" si="1"/>
        <v>4</v>
      </c>
      <c r="H171" s="83">
        <f>COUNTIFS('All Sites Combined'!$D$4:$D$2225,$B171,'All Sites Combined'!$J$4:$J$2225,"Yes")</f>
        <v>0</v>
      </c>
    </row>
    <row r="172" ht="15.0" customHeight="1">
      <c r="A172" s="81"/>
      <c r="B172" s="85" t="s">
        <v>50</v>
      </c>
      <c r="C172" s="85" t="s">
        <v>49</v>
      </c>
      <c r="D172" s="83">
        <f>COUNTIFS('All Sites Combined'!$D$4:$D$2225,$B172,'All Sites Combined'!$F$4:$F$2225,"Yes")</f>
        <v>33</v>
      </c>
      <c r="E172" s="83">
        <f>COUNTIFS('All Sites Combined'!$D$4:$D$2225,$B172,'All Sites Combined'!$G$4:$G$2225,"Yes")</f>
        <v>7</v>
      </c>
      <c r="F172" s="83">
        <f>COUNTIFS('All Sites Combined'!$D$4:$D$2225,$B172,'All Sites Combined'!$H$4:$H$2225,"Yes")</f>
        <v>9</v>
      </c>
      <c r="G172" s="83">
        <f t="shared" si="1"/>
        <v>49</v>
      </c>
      <c r="H172" s="83">
        <f>COUNTIFS('All Sites Combined'!$D$4:$D$2225,$B172,'All Sites Combined'!$J$4:$J$2225,"Yes")</f>
        <v>0</v>
      </c>
    </row>
    <row r="173" ht="15.0" customHeight="1">
      <c r="A173" s="81"/>
      <c r="B173" s="94" t="s">
        <v>48</v>
      </c>
      <c r="C173" s="94" t="s">
        <v>51</v>
      </c>
      <c r="D173" s="83">
        <f>COUNTIFS('All Sites Combined'!$D$4:$D$2225,$B173,'All Sites Combined'!$F$4:$F$2225,"Yes")</f>
        <v>23</v>
      </c>
      <c r="E173" s="83">
        <f>COUNTIFS('All Sites Combined'!$D$4:$D$2225,$B173,'All Sites Combined'!$G$4:$G$2225,"Yes")</f>
        <v>28</v>
      </c>
      <c r="F173" s="83">
        <f>COUNTIFS('All Sites Combined'!$D$4:$D$2225,$B173,'All Sites Combined'!$H$4:$H$2225,"Yes")</f>
        <v>0</v>
      </c>
      <c r="G173" s="83">
        <f t="shared" si="1"/>
        <v>51</v>
      </c>
      <c r="H173" s="83">
        <f>COUNTIFS('All Sites Combined'!$D$4:$D$2225,$B173,'All Sites Combined'!$J$4:$J$2225,"Yes")</f>
        <v>1</v>
      </c>
    </row>
    <row r="174" ht="15.0" customHeight="1">
      <c r="A174" s="81"/>
      <c r="B174" s="85" t="s">
        <v>2745</v>
      </c>
      <c r="C174" s="85" t="s">
        <v>52</v>
      </c>
      <c r="D174" s="83">
        <f>COUNTIFS('All Sites Combined'!$D$4:$D$2225,$B174,'All Sites Combined'!$F$4:$F$2225,"Yes")</f>
        <v>3</v>
      </c>
      <c r="E174" s="83">
        <f>COUNTIFS('All Sites Combined'!$D$4:$D$2225,$B174,'All Sites Combined'!$G$4:$G$2225,"Yes")</f>
        <v>2</v>
      </c>
      <c r="F174" s="83">
        <f>COUNTIFS('All Sites Combined'!$D$4:$D$2225,$B174,'All Sites Combined'!$H$4:$H$2225,"Yes")</f>
        <v>2</v>
      </c>
      <c r="G174" s="83">
        <f t="shared" si="1"/>
        <v>7</v>
      </c>
      <c r="H174" s="83">
        <f>COUNTIFS('All Sites Combined'!$D$4:$D$2225,$B174,'All Sites Combined'!$J$4:$J$2225,"Yes")</f>
        <v>0</v>
      </c>
    </row>
    <row r="175" ht="15.0" customHeight="1">
      <c r="A175" s="81"/>
      <c r="B175" s="94" t="s">
        <v>2752</v>
      </c>
      <c r="C175" s="94" t="s">
        <v>47</v>
      </c>
      <c r="D175" s="83">
        <f>COUNTIFS('All Sites Combined'!$D$4:$D$2225,$B175,'All Sites Combined'!$F$4:$F$2225,"Yes")</f>
        <v>4</v>
      </c>
      <c r="E175" s="83">
        <f>COUNTIFS('All Sites Combined'!$D$4:$D$2225,$B175,'All Sites Combined'!$G$4:$G$2225,"Yes")</f>
        <v>2</v>
      </c>
      <c r="F175" s="83">
        <f>COUNTIFS('All Sites Combined'!$D$4:$D$2225,$B175,'All Sites Combined'!$H$4:$H$2225,"Yes")</f>
        <v>0</v>
      </c>
      <c r="G175" s="83">
        <f t="shared" si="1"/>
        <v>6</v>
      </c>
      <c r="H175" s="83">
        <f>COUNTIFS('All Sites Combined'!$D$4:$D$2225,$B175,'All Sites Combined'!$J$4:$J$2225,"Yes")</f>
        <v>0</v>
      </c>
    </row>
    <row r="176" ht="15.0" customHeight="1">
      <c r="A176" s="81"/>
      <c r="B176" s="85" t="s">
        <v>2761</v>
      </c>
      <c r="C176" s="85" t="s">
        <v>53</v>
      </c>
      <c r="D176" s="83">
        <f>COUNTIFS('All Sites Combined'!$D$4:$D$2225,$B176,'All Sites Combined'!$F$4:$F$2225,"Yes")</f>
        <v>1</v>
      </c>
      <c r="E176" s="83">
        <f>COUNTIFS('All Sites Combined'!$D$4:$D$2225,$B176,'All Sites Combined'!$G$4:$G$2225,"Yes")</f>
        <v>0</v>
      </c>
      <c r="F176" s="83">
        <f>COUNTIFS('All Sites Combined'!$D$4:$D$2225,$B176,'All Sites Combined'!$H$4:$H$2225,"Yes")</f>
        <v>0</v>
      </c>
      <c r="G176" s="83">
        <f t="shared" si="1"/>
        <v>1</v>
      </c>
      <c r="H176" s="83">
        <f>COUNTIFS('All Sites Combined'!$D$4:$D$2225,$B176,'All Sites Combined'!$J$4:$J$2225,"Yes")</f>
        <v>0</v>
      </c>
    </row>
    <row r="177" ht="15.0" customHeight="1">
      <c r="A177" s="81"/>
      <c r="B177" s="94" t="s">
        <v>5125</v>
      </c>
      <c r="C177" s="94" t="s">
        <v>52</v>
      </c>
      <c r="D177" s="83">
        <f>COUNTIFS('All Sites Combined'!$D$4:$D$2225,$B177,'All Sites Combined'!$F$4:$F$2225,"Yes")</f>
        <v>3</v>
      </c>
      <c r="E177" s="83">
        <f>COUNTIFS('All Sites Combined'!$D$4:$D$2225,$B177,'All Sites Combined'!$G$4:$G$2225,"Yes")</f>
        <v>2</v>
      </c>
      <c r="F177" s="83">
        <f>COUNTIFS('All Sites Combined'!$D$4:$D$2225,$B177,'All Sites Combined'!$H$4:$H$2225,"Yes")</f>
        <v>0</v>
      </c>
      <c r="G177" s="83">
        <f t="shared" si="1"/>
        <v>5</v>
      </c>
      <c r="H177" s="83">
        <f>COUNTIFS('All Sites Combined'!$D$4:$D$2225,$B177,'All Sites Combined'!$J$4:$J$2225,"Yes")</f>
        <v>0</v>
      </c>
    </row>
    <row r="178" ht="15.0" customHeight="1">
      <c r="A178" s="81"/>
      <c r="B178" s="85" t="s">
        <v>2771</v>
      </c>
      <c r="C178" s="85" t="s">
        <v>47</v>
      </c>
      <c r="D178" s="83">
        <f>COUNTIFS('All Sites Combined'!$D$4:$D$2225,$B178,'All Sites Combined'!$F$4:$F$2225,"Yes")</f>
        <v>8</v>
      </c>
      <c r="E178" s="83">
        <f>COUNTIFS('All Sites Combined'!$D$4:$D$2225,$B178,'All Sites Combined'!$G$4:$G$2225,"Yes")</f>
        <v>11</v>
      </c>
      <c r="F178" s="83">
        <f>COUNTIFS('All Sites Combined'!$D$4:$D$2225,$B178,'All Sites Combined'!$H$4:$H$2225,"Yes")</f>
        <v>4</v>
      </c>
      <c r="G178" s="83">
        <f t="shared" si="1"/>
        <v>23</v>
      </c>
      <c r="H178" s="83">
        <f>COUNTIFS('All Sites Combined'!$D$4:$D$2225,$B178,'All Sites Combined'!$J$4:$J$2225,"Yes")</f>
        <v>0</v>
      </c>
    </row>
    <row r="179" ht="15.0" customHeight="1">
      <c r="A179" s="81"/>
      <c r="B179" s="94" t="s">
        <v>2788</v>
      </c>
      <c r="C179" s="94" t="s">
        <v>47</v>
      </c>
      <c r="D179" s="83">
        <f>COUNTIFS('All Sites Combined'!$D$4:$D$2225,$B179,'All Sites Combined'!$F$4:$F$2225,"Yes")</f>
        <v>5</v>
      </c>
      <c r="E179" s="83">
        <f>COUNTIFS('All Sites Combined'!$D$4:$D$2225,$B179,'All Sites Combined'!$G$4:$G$2225,"Yes")</f>
        <v>2</v>
      </c>
      <c r="F179" s="83">
        <f>COUNTIFS('All Sites Combined'!$D$4:$D$2225,$B179,'All Sites Combined'!$H$4:$H$2225,"Yes")</f>
        <v>0</v>
      </c>
      <c r="G179" s="83">
        <f t="shared" si="1"/>
        <v>7</v>
      </c>
      <c r="H179" s="83">
        <f>COUNTIFS('All Sites Combined'!$D$4:$D$2225,$B179,'All Sites Combined'!$J$4:$J$2225,"Yes")</f>
        <v>1</v>
      </c>
    </row>
    <row r="180" ht="15.0" customHeight="1">
      <c r="A180" s="81"/>
      <c r="B180" s="85" t="s">
        <v>2799</v>
      </c>
      <c r="C180" s="85" t="s">
        <v>45</v>
      </c>
      <c r="D180" s="83">
        <f>COUNTIFS('All Sites Combined'!$D$4:$D$2225,$B180,'All Sites Combined'!$F$4:$F$2225,"Yes")</f>
        <v>1</v>
      </c>
      <c r="E180" s="83">
        <f>COUNTIFS('All Sites Combined'!$D$4:$D$2225,$B180,'All Sites Combined'!$G$4:$G$2225,"Yes")</f>
        <v>1</v>
      </c>
      <c r="F180" s="83">
        <f>COUNTIFS('All Sites Combined'!$D$4:$D$2225,$B180,'All Sites Combined'!$H$4:$H$2225,"Yes")</f>
        <v>0</v>
      </c>
      <c r="G180" s="83">
        <f t="shared" si="1"/>
        <v>2</v>
      </c>
      <c r="H180" s="83">
        <f>COUNTIFS('All Sites Combined'!$D$4:$D$2225,$B180,'All Sites Combined'!$J$4:$J$2225,"Yes")</f>
        <v>0</v>
      </c>
    </row>
    <row r="181" ht="15.0" customHeight="1">
      <c r="A181" s="81"/>
      <c r="B181" s="94" t="s">
        <v>2803</v>
      </c>
      <c r="C181" s="94" t="s">
        <v>45</v>
      </c>
      <c r="D181" s="83">
        <f>COUNTIFS('All Sites Combined'!$D$4:$D$2225,$B181,'All Sites Combined'!$F$4:$F$2225,"Yes")</f>
        <v>4</v>
      </c>
      <c r="E181" s="83">
        <f>COUNTIFS('All Sites Combined'!$D$4:$D$2225,$B181,'All Sites Combined'!$G$4:$G$2225,"Yes")</f>
        <v>2</v>
      </c>
      <c r="F181" s="83">
        <f>COUNTIFS('All Sites Combined'!$D$4:$D$2225,$B181,'All Sites Combined'!$H$4:$H$2225,"Yes")</f>
        <v>0</v>
      </c>
      <c r="G181" s="83">
        <f t="shared" si="1"/>
        <v>6</v>
      </c>
      <c r="H181" s="83">
        <f>COUNTIFS('All Sites Combined'!$D$4:$D$2225,$B181,'All Sites Combined'!$J$4:$J$2225,"Yes")</f>
        <v>0</v>
      </c>
    </row>
    <row r="182" ht="15.0" customHeight="1">
      <c r="A182" s="81"/>
      <c r="B182" s="95" t="s">
        <v>5130</v>
      </c>
      <c r="C182" s="96"/>
      <c r="D182" s="97">
        <f t="shared" ref="D182:H182" si="2">SUM(D4:D181)</f>
        <v>1252</v>
      </c>
      <c r="E182" s="97">
        <f t="shared" si="2"/>
        <v>765</v>
      </c>
      <c r="F182" s="97">
        <f t="shared" si="2"/>
        <v>241</v>
      </c>
      <c r="G182" s="97">
        <f t="shared" si="2"/>
        <v>2258</v>
      </c>
      <c r="H182" s="97">
        <f t="shared" si="2"/>
        <v>34</v>
      </c>
    </row>
    <row r="183" ht="15.75" customHeight="1">
      <c r="A183" s="81"/>
      <c r="B183" s="1"/>
      <c r="C183" s="1"/>
      <c r="D183" s="1"/>
      <c r="E183" s="1"/>
      <c r="F183" s="1"/>
      <c r="G183" s="1"/>
      <c r="H183" s="1"/>
    </row>
    <row r="184" ht="15.75" customHeight="1">
      <c r="A184" s="81"/>
      <c r="B184" s="1"/>
      <c r="C184" s="1"/>
      <c r="D184" s="1"/>
      <c r="E184" s="1"/>
      <c r="F184" s="1"/>
      <c r="G184" s="1"/>
      <c r="H184" s="1"/>
    </row>
    <row r="185" ht="15.75" customHeight="1">
      <c r="A185" s="81"/>
      <c r="B185" s="1"/>
      <c r="C185" s="1"/>
      <c r="D185" s="1"/>
      <c r="E185" s="1"/>
      <c r="F185" s="1"/>
      <c r="G185" s="1"/>
      <c r="H185" s="1"/>
    </row>
    <row r="186" ht="15.75" customHeight="1">
      <c r="A186" s="81"/>
      <c r="B186" s="1"/>
      <c r="C186" s="1"/>
      <c r="D186" s="1"/>
      <c r="E186" s="1"/>
      <c r="F186" s="1"/>
      <c r="G186" s="1"/>
      <c r="H186" s="1"/>
    </row>
    <row r="187" ht="15.75" customHeight="1">
      <c r="A187" s="81"/>
      <c r="B187" s="1"/>
      <c r="C187" s="1"/>
      <c r="D187" s="1"/>
      <c r="E187" s="1"/>
      <c r="F187" s="1"/>
      <c r="G187" s="1"/>
      <c r="H187" s="1"/>
    </row>
    <row r="188" ht="15.75" customHeight="1">
      <c r="A188" s="81"/>
      <c r="B188" s="1"/>
      <c r="C188" s="1"/>
      <c r="D188" s="1"/>
      <c r="E188" s="1"/>
      <c r="F188" s="1"/>
      <c r="G188" s="1"/>
      <c r="H188" s="1"/>
    </row>
    <row r="189" ht="15.75" customHeight="1">
      <c r="A189" s="81"/>
      <c r="B189" s="1"/>
      <c r="C189" s="1"/>
      <c r="D189" s="1"/>
      <c r="E189" s="1"/>
      <c r="F189" s="1"/>
      <c r="G189" s="1"/>
      <c r="H189" s="1"/>
    </row>
    <row r="190" ht="15.75" customHeight="1">
      <c r="A190" s="81"/>
      <c r="B190" s="1"/>
      <c r="C190" s="1"/>
      <c r="D190" s="1"/>
      <c r="E190" s="1"/>
      <c r="F190" s="1"/>
      <c r="G190" s="1"/>
      <c r="H190" s="1"/>
    </row>
    <row r="191" ht="15.75" customHeight="1">
      <c r="A191" s="81"/>
      <c r="B191" s="1"/>
      <c r="C191" s="1"/>
      <c r="D191" s="1"/>
      <c r="E191" s="1"/>
      <c r="F191" s="1"/>
      <c r="G191" s="1"/>
      <c r="H191" s="1"/>
    </row>
    <row r="192" ht="15.75" customHeight="1">
      <c r="A192" s="81"/>
      <c r="B192" s="1"/>
      <c r="C192" s="1"/>
      <c r="D192" s="1"/>
      <c r="E192" s="1"/>
      <c r="F192" s="1"/>
      <c r="G192" s="1"/>
      <c r="H192" s="1"/>
    </row>
    <row r="193" ht="15.75" customHeight="1">
      <c r="A193" s="81"/>
      <c r="B193" s="1"/>
      <c r="C193" s="1"/>
      <c r="D193" s="1"/>
      <c r="E193" s="1"/>
      <c r="F193" s="1"/>
      <c r="G193" s="1"/>
      <c r="H193" s="1"/>
    </row>
    <row r="194" ht="15.75" customHeight="1">
      <c r="A194" s="81"/>
      <c r="B194" s="1"/>
      <c r="C194" s="1"/>
      <c r="D194" s="1"/>
      <c r="E194" s="1"/>
      <c r="F194" s="1"/>
      <c r="G194" s="1"/>
      <c r="H194" s="1"/>
    </row>
    <row r="195" ht="15.75" customHeight="1">
      <c r="A195" s="81"/>
      <c r="B195" s="1"/>
      <c r="C195" s="1"/>
      <c r="D195" s="1"/>
      <c r="E195" s="1"/>
      <c r="F195" s="1"/>
      <c r="G195" s="1"/>
      <c r="H195" s="1"/>
    </row>
    <row r="196" ht="15.75" customHeight="1">
      <c r="A196" s="81"/>
      <c r="B196" s="1"/>
      <c r="C196" s="1"/>
      <c r="D196" s="1"/>
      <c r="E196" s="1"/>
      <c r="F196" s="1"/>
      <c r="G196" s="1"/>
      <c r="H196" s="1"/>
    </row>
    <row r="197" ht="15.75" customHeight="1">
      <c r="A197" s="81"/>
      <c r="B197" s="1"/>
      <c r="C197" s="1"/>
      <c r="D197" s="1"/>
      <c r="E197" s="1"/>
      <c r="F197" s="1"/>
      <c r="G197" s="1"/>
      <c r="H197" s="1"/>
    </row>
    <row r="198" ht="15.75" customHeight="1">
      <c r="A198" s="81"/>
      <c r="B198" s="1"/>
      <c r="C198" s="1"/>
      <c r="D198" s="1"/>
      <c r="E198" s="1"/>
      <c r="F198" s="1"/>
      <c r="G198" s="1"/>
      <c r="H198" s="1"/>
    </row>
    <row r="199" ht="15.75" customHeight="1">
      <c r="A199" s="81"/>
      <c r="B199" s="1"/>
      <c r="C199" s="1"/>
      <c r="D199" s="1"/>
      <c r="E199" s="1"/>
      <c r="F199" s="1"/>
      <c r="G199" s="1"/>
      <c r="H199" s="1"/>
    </row>
    <row r="200" ht="15.75" customHeight="1">
      <c r="A200" s="81"/>
      <c r="B200" s="1"/>
      <c r="C200" s="1"/>
      <c r="D200" s="1"/>
      <c r="E200" s="1"/>
      <c r="F200" s="1"/>
      <c r="G200" s="1"/>
      <c r="H200" s="1"/>
    </row>
    <row r="201" ht="15.75" customHeight="1">
      <c r="A201" s="81"/>
      <c r="B201" s="1"/>
      <c r="C201" s="1"/>
      <c r="D201" s="1"/>
      <c r="E201" s="1"/>
      <c r="F201" s="1"/>
      <c r="G201" s="1"/>
      <c r="H201" s="1"/>
    </row>
    <row r="202" ht="15.75" customHeight="1">
      <c r="A202" s="81"/>
      <c r="B202" s="1"/>
      <c r="C202" s="1"/>
      <c r="D202" s="1"/>
      <c r="E202" s="1"/>
      <c r="F202" s="1"/>
      <c r="G202" s="1"/>
      <c r="H202" s="1"/>
    </row>
    <row r="203" ht="15.75" customHeight="1">
      <c r="A203" s="81"/>
      <c r="B203" s="1"/>
      <c r="C203" s="1"/>
      <c r="D203" s="1"/>
      <c r="E203" s="1"/>
      <c r="F203" s="1"/>
      <c r="G203" s="1"/>
      <c r="H203" s="1"/>
    </row>
    <row r="204" ht="15.75" customHeight="1">
      <c r="A204" s="81"/>
      <c r="B204" s="1"/>
      <c r="C204" s="1"/>
      <c r="D204" s="1"/>
      <c r="E204" s="1"/>
      <c r="F204" s="1"/>
      <c r="G204" s="1"/>
      <c r="H204" s="1"/>
    </row>
    <row r="205" ht="15.75" customHeight="1">
      <c r="A205" s="81"/>
      <c r="B205" s="1"/>
      <c r="C205" s="1"/>
      <c r="D205" s="1"/>
      <c r="E205" s="1"/>
      <c r="F205" s="1"/>
      <c r="G205" s="1"/>
      <c r="H205" s="1"/>
    </row>
    <row r="206" ht="15.75" customHeight="1">
      <c r="A206" s="81"/>
      <c r="B206" s="1"/>
      <c r="C206" s="1"/>
      <c r="D206" s="1"/>
      <c r="E206" s="1"/>
      <c r="F206" s="1"/>
      <c r="G206" s="1"/>
      <c r="H206" s="1"/>
    </row>
    <row r="207" ht="15.75" customHeight="1">
      <c r="A207" s="81"/>
      <c r="B207" s="1"/>
      <c r="C207" s="1"/>
      <c r="D207" s="1"/>
      <c r="E207" s="1"/>
      <c r="F207" s="1"/>
      <c r="G207" s="1"/>
      <c r="H207" s="1"/>
    </row>
    <row r="208" ht="15.75" customHeight="1">
      <c r="A208" s="81"/>
      <c r="B208" s="1"/>
      <c r="C208" s="1"/>
      <c r="D208" s="1"/>
      <c r="E208" s="1"/>
      <c r="F208" s="1"/>
      <c r="G208" s="1"/>
      <c r="H208" s="1"/>
    </row>
    <row r="209" ht="15.75" customHeight="1">
      <c r="A209" s="81"/>
      <c r="B209" s="1"/>
      <c r="C209" s="1"/>
      <c r="D209" s="1"/>
      <c r="E209" s="1"/>
      <c r="F209" s="1"/>
      <c r="G209" s="1"/>
      <c r="H209" s="1"/>
    </row>
    <row r="210" ht="15.75" customHeight="1">
      <c r="A210" s="81"/>
      <c r="B210" s="1"/>
      <c r="C210" s="1"/>
      <c r="D210" s="1"/>
      <c r="E210" s="1"/>
      <c r="F210" s="1"/>
      <c r="G210" s="1"/>
      <c r="H210" s="1"/>
    </row>
    <row r="211" ht="15.75" customHeight="1">
      <c r="A211" s="81"/>
      <c r="B211" s="1"/>
      <c r="C211" s="1"/>
      <c r="D211" s="1"/>
      <c r="E211" s="1"/>
      <c r="F211" s="1"/>
      <c r="G211" s="1"/>
      <c r="H211" s="1"/>
    </row>
    <row r="212" ht="15.75" customHeight="1">
      <c r="A212" s="81"/>
      <c r="B212" s="1"/>
      <c r="C212" s="1"/>
      <c r="D212" s="1"/>
      <c r="E212" s="1"/>
      <c r="F212" s="1"/>
      <c r="G212" s="1"/>
      <c r="H212" s="1"/>
    </row>
    <row r="213" ht="15.75" customHeight="1">
      <c r="A213" s="81"/>
      <c r="B213" s="1"/>
      <c r="C213" s="1"/>
      <c r="D213" s="1"/>
      <c r="E213" s="1"/>
      <c r="F213" s="1"/>
      <c r="G213" s="1"/>
      <c r="H213" s="1"/>
    </row>
    <row r="214" ht="15.75" customHeight="1">
      <c r="A214" s="81"/>
      <c r="B214" s="1"/>
      <c r="C214" s="1"/>
      <c r="D214" s="1"/>
      <c r="E214" s="1"/>
      <c r="F214" s="1"/>
      <c r="G214" s="1"/>
      <c r="H214" s="1"/>
    </row>
    <row r="215" ht="15.75" customHeight="1">
      <c r="A215" s="81"/>
      <c r="B215" s="1"/>
      <c r="C215" s="1"/>
      <c r="D215" s="1"/>
      <c r="E215" s="1"/>
      <c r="F215" s="1"/>
      <c r="G215" s="1"/>
      <c r="H215" s="1"/>
    </row>
    <row r="216" ht="15.75" customHeight="1">
      <c r="A216" s="81"/>
      <c r="B216" s="1"/>
      <c r="C216" s="1"/>
      <c r="D216" s="1"/>
      <c r="E216" s="1"/>
      <c r="F216" s="1"/>
      <c r="G216" s="1"/>
      <c r="H216" s="1"/>
    </row>
    <row r="217" ht="15.75" customHeight="1">
      <c r="A217" s="81"/>
      <c r="B217" s="1"/>
      <c r="C217" s="1"/>
      <c r="D217" s="1"/>
      <c r="E217" s="1"/>
      <c r="F217" s="1"/>
      <c r="G217" s="1"/>
      <c r="H217" s="1"/>
    </row>
    <row r="218" ht="15.75" customHeight="1">
      <c r="A218" s="81"/>
      <c r="B218" s="1"/>
      <c r="C218" s="1"/>
      <c r="D218" s="1"/>
      <c r="E218" s="1"/>
      <c r="F218" s="1"/>
      <c r="G218" s="1"/>
      <c r="H218" s="1"/>
    </row>
    <row r="219" ht="15.75" customHeight="1">
      <c r="A219" s="81"/>
      <c r="B219" s="1"/>
      <c r="C219" s="1"/>
      <c r="D219" s="1"/>
      <c r="E219" s="1"/>
      <c r="F219" s="1"/>
      <c r="G219" s="1"/>
      <c r="H219" s="1"/>
    </row>
    <row r="220" ht="15.75" customHeight="1">
      <c r="A220" s="81"/>
      <c r="B220" s="1"/>
      <c r="C220" s="1"/>
      <c r="D220" s="1"/>
      <c r="E220" s="1"/>
      <c r="F220" s="1"/>
      <c r="G220" s="1"/>
      <c r="H220" s="1"/>
    </row>
    <row r="221" ht="15.75" customHeight="1">
      <c r="A221" s="81"/>
      <c r="B221" s="1"/>
      <c r="C221" s="1"/>
      <c r="D221" s="1"/>
      <c r="E221" s="1"/>
      <c r="F221" s="1"/>
      <c r="G221" s="1"/>
      <c r="H221" s="1"/>
    </row>
    <row r="222" ht="15.75" customHeight="1">
      <c r="A222" s="81"/>
      <c r="B222" s="1"/>
      <c r="C222" s="1"/>
      <c r="D222" s="1"/>
      <c r="E222" s="1"/>
      <c r="F222" s="1"/>
      <c r="G222" s="1"/>
      <c r="H222" s="1"/>
    </row>
    <row r="223" ht="15.75" customHeight="1">
      <c r="A223" s="81"/>
      <c r="B223" s="1"/>
      <c r="C223" s="1"/>
      <c r="D223" s="1"/>
      <c r="E223" s="1"/>
      <c r="F223" s="1"/>
      <c r="G223" s="1"/>
      <c r="H223" s="1"/>
    </row>
    <row r="224" ht="15.75" customHeight="1">
      <c r="A224" s="81"/>
      <c r="B224" s="1"/>
      <c r="C224" s="1"/>
      <c r="D224" s="1"/>
      <c r="E224" s="1"/>
      <c r="F224" s="1"/>
      <c r="G224" s="1"/>
      <c r="H224" s="1"/>
    </row>
    <row r="225" ht="15.75" customHeight="1">
      <c r="A225" s="81"/>
      <c r="B225" s="1"/>
      <c r="C225" s="1"/>
      <c r="D225" s="1"/>
      <c r="E225" s="1"/>
      <c r="F225" s="1"/>
      <c r="G225" s="1"/>
      <c r="H225" s="1"/>
    </row>
    <row r="226" ht="15.75" customHeight="1">
      <c r="A226" s="81"/>
      <c r="B226" s="1"/>
      <c r="C226" s="1"/>
      <c r="D226" s="1"/>
      <c r="E226" s="1"/>
      <c r="F226" s="1"/>
      <c r="G226" s="1"/>
      <c r="H226" s="1"/>
    </row>
    <row r="227" ht="15.75" customHeight="1">
      <c r="A227" s="81"/>
      <c r="B227" s="1"/>
      <c r="C227" s="1"/>
      <c r="D227" s="1"/>
      <c r="E227" s="1"/>
      <c r="F227" s="1"/>
      <c r="G227" s="1"/>
      <c r="H227" s="1"/>
    </row>
    <row r="228" ht="15.75" customHeight="1">
      <c r="A228" s="81"/>
      <c r="B228" s="1"/>
      <c r="C228" s="1"/>
      <c r="D228" s="1"/>
      <c r="E228" s="1"/>
      <c r="F228" s="1"/>
      <c r="G228" s="1"/>
      <c r="H228" s="1"/>
    </row>
    <row r="229" ht="15.75" customHeight="1">
      <c r="A229" s="81"/>
      <c r="B229" s="1"/>
      <c r="C229" s="1"/>
      <c r="D229" s="1"/>
      <c r="E229" s="1"/>
      <c r="F229" s="1"/>
      <c r="G229" s="1"/>
      <c r="H229" s="1"/>
    </row>
    <row r="230" ht="15.75" customHeight="1">
      <c r="A230" s="81"/>
      <c r="B230" s="1"/>
      <c r="C230" s="1"/>
      <c r="D230" s="1"/>
      <c r="E230" s="1"/>
      <c r="F230" s="1"/>
      <c r="G230" s="1"/>
      <c r="H230" s="1"/>
    </row>
    <row r="231" ht="15.75" customHeight="1">
      <c r="A231" s="81"/>
      <c r="B231" s="1"/>
      <c r="C231" s="1"/>
      <c r="D231" s="1"/>
      <c r="E231" s="1"/>
      <c r="F231" s="1"/>
      <c r="G231" s="1"/>
      <c r="H231" s="1"/>
    </row>
    <row r="232" ht="15.75" customHeight="1">
      <c r="A232" s="81"/>
      <c r="B232" s="1"/>
      <c r="C232" s="1"/>
      <c r="D232" s="1"/>
      <c r="E232" s="1"/>
      <c r="F232" s="1"/>
      <c r="G232" s="1"/>
      <c r="H232" s="1"/>
    </row>
    <row r="233" ht="15.75" customHeight="1">
      <c r="A233" s="81"/>
      <c r="B233" s="1"/>
      <c r="C233" s="1"/>
      <c r="D233" s="1"/>
      <c r="E233" s="1"/>
      <c r="F233" s="1"/>
      <c r="G233" s="1"/>
      <c r="H233" s="1"/>
    </row>
    <row r="234" ht="15.75" customHeight="1">
      <c r="A234" s="81"/>
      <c r="B234" s="1"/>
      <c r="C234" s="1"/>
      <c r="D234" s="1"/>
      <c r="E234" s="1"/>
      <c r="F234" s="1"/>
      <c r="G234" s="1"/>
      <c r="H234" s="1"/>
    </row>
    <row r="235" ht="15.75" customHeight="1">
      <c r="A235" s="81"/>
      <c r="B235" s="1"/>
      <c r="C235" s="1"/>
      <c r="D235" s="1"/>
      <c r="E235" s="1"/>
      <c r="F235" s="1"/>
      <c r="G235" s="1"/>
      <c r="H235" s="1"/>
    </row>
    <row r="236" ht="15.75" customHeight="1">
      <c r="A236" s="81"/>
      <c r="B236" s="1"/>
      <c r="C236" s="1"/>
      <c r="D236" s="1"/>
      <c r="E236" s="1"/>
      <c r="F236" s="1"/>
      <c r="G236" s="1"/>
      <c r="H236" s="1"/>
    </row>
    <row r="237" ht="15.75" customHeight="1">
      <c r="A237" s="81"/>
      <c r="B237" s="1"/>
      <c r="C237" s="1"/>
      <c r="D237" s="1"/>
      <c r="E237" s="1"/>
      <c r="F237" s="1"/>
      <c r="G237" s="1"/>
      <c r="H237" s="1"/>
    </row>
    <row r="238" ht="15.75" customHeight="1">
      <c r="A238" s="81"/>
      <c r="B238" s="1"/>
      <c r="C238" s="1"/>
      <c r="D238" s="1"/>
      <c r="E238" s="1"/>
      <c r="F238" s="1"/>
      <c r="G238" s="1"/>
      <c r="H238" s="1"/>
    </row>
    <row r="239" ht="15.75" customHeight="1">
      <c r="A239" s="81"/>
      <c r="B239" s="1"/>
      <c r="C239" s="1"/>
      <c r="D239" s="1"/>
      <c r="E239" s="1"/>
      <c r="F239" s="1"/>
      <c r="G239" s="1"/>
      <c r="H239" s="1"/>
    </row>
    <row r="240" ht="15.75" customHeight="1">
      <c r="A240" s="81"/>
      <c r="B240" s="1"/>
      <c r="C240" s="1"/>
      <c r="D240" s="1"/>
      <c r="E240" s="1"/>
      <c r="F240" s="1"/>
      <c r="G240" s="1"/>
      <c r="H240" s="1"/>
    </row>
    <row r="241" ht="15.75" customHeight="1">
      <c r="A241" s="81"/>
      <c r="B241" s="1"/>
      <c r="C241" s="1"/>
      <c r="D241" s="1"/>
      <c r="E241" s="1"/>
      <c r="F241" s="1"/>
      <c r="G241" s="1"/>
      <c r="H241" s="1"/>
    </row>
    <row r="242" ht="15.75" customHeight="1">
      <c r="A242" s="81"/>
      <c r="B242" s="1"/>
      <c r="C242" s="1"/>
      <c r="D242" s="1"/>
      <c r="E242" s="1"/>
      <c r="F242" s="1"/>
      <c r="G242" s="1"/>
      <c r="H242" s="1"/>
    </row>
    <row r="243" ht="15.75" customHeight="1">
      <c r="A243" s="81"/>
      <c r="B243" s="1"/>
      <c r="C243" s="1"/>
      <c r="D243" s="1"/>
      <c r="E243" s="1"/>
      <c r="F243" s="1"/>
      <c r="G243" s="1"/>
      <c r="H243" s="1"/>
    </row>
    <row r="244" ht="15.75" customHeight="1">
      <c r="A244" s="81"/>
      <c r="B244" s="1"/>
      <c r="C244" s="1"/>
      <c r="D244" s="1"/>
      <c r="E244" s="1"/>
      <c r="F244" s="1"/>
      <c r="G244" s="1"/>
      <c r="H244" s="1"/>
    </row>
    <row r="245" ht="15.75" customHeight="1">
      <c r="A245" s="81"/>
      <c r="B245" s="1"/>
      <c r="C245" s="1"/>
      <c r="D245" s="1"/>
      <c r="E245" s="1"/>
      <c r="F245" s="1"/>
      <c r="G245" s="1"/>
      <c r="H245" s="1"/>
    </row>
    <row r="246" ht="15.75" customHeight="1">
      <c r="A246" s="81"/>
      <c r="B246" s="1"/>
      <c r="C246" s="1"/>
      <c r="D246" s="1"/>
      <c r="E246" s="1"/>
      <c r="F246" s="1"/>
      <c r="G246" s="1"/>
      <c r="H246" s="1"/>
    </row>
    <row r="247" ht="15.75" customHeight="1">
      <c r="A247" s="81"/>
      <c r="B247" s="1"/>
      <c r="C247" s="1"/>
      <c r="D247" s="1"/>
      <c r="E247" s="1"/>
      <c r="F247" s="1"/>
      <c r="G247" s="1"/>
      <c r="H247" s="1"/>
    </row>
    <row r="248" ht="15.75" customHeight="1">
      <c r="A248" s="81"/>
      <c r="B248" s="1"/>
      <c r="C248" s="1"/>
      <c r="D248" s="1"/>
      <c r="E248" s="1"/>
      <c r="F248" s="1"/>
      <c r="G248" s="1"/>
      <c r="H248" s="1"/>
    </row>
    <row r="249" ht="15.75" customHeight="1">
      <c r="A249" s="81"/>
      <c r="B249" s="1"/>
      <c r="C249" s="1"/>
      <c r="D249" s="1"/>
      <c r="E249" s="1"/>
      <c r="F249" s="1"/>
      <c r="G249" s="1"/>
      <c r="H249" s="1"/>
    </row>
    <row r="250" ht="15.75" customHeight="1">
      <c r="A250" s="81"/>
      <c r="B250" s="1"/>
      <c r="C250" s="1"/>
      <c r="D250" s="1"/>
      <c r="E250" s="1"/>
      <c r="F250" s="1"/>
      <c r="G250" s="1"/>
      <c r="H250" s="1"/>
    </row>
    <row r="251" ht="15.75" customHeight="1">
      <c r="A251" s="81"/>
      <c r="B251" s="1"/>
      <c r="C251" s="1"/>
      <c r="D251" s="1"/>
      <c r="E251" s="1"/>
      <c r="F251" s="1"/>
      <c r="G251" s="1"/>
      <c r="H251" s="1"/>
    </row>
    <row r="252" ht="15.75" customHeight="1">
      <c r="A252" s="81"/>
      <c r="B252" s="1"/>
      <c r="C252" s="1"/>
      <c r="D252" s="1"/>
      <c r="E252" s="1"/>
      <c r="F252" s="1"/>
      <c r="G252" s="1"/>
      <c r="H252" s="1"/>
    </row>
    <row r="253" ht="15.75" customHeight="1">
      <c r="A253" s="81"/>
      <c r="B253" s="1"/>
      <c r="C253" s="1"/>
      <c r="D253" s="1"/>
      <c r="E253" s="1"/>
      <c r="F253" s="1"/>
      <c r="G253" s="1"/>
      <c r="H253" s="1"/>
    </row>
    <row r="254" ht="15.75" customHeight="1">
      <c r="A254" s="81"/>
      <c r="B254" s="1"/>
      <c r="C254" s="1"/>
      <c r="D254" s="1"/>
      <c r="E254" s="1"/>
      <c r="F254" s="1"/>
      <c r="G254" s="1"/>
      <c r="H254" s="1"/>
    </row>
    <row r="255" ht="15.75" customHeight="1">
      <c r="A255" s="81"/>
      <c r="B255" s="1"/>
      <c r="C255" s="1"/>
      <c r="D255" s="1"/>
      <c r="E255" s="1"/>
      <c r="F255" s="1"/>
      <c r="G255" s="1"/>
      <c r="H255" s="1"/>
    </row>
    <row r="256" ht="15.75" customHeight="1">
      <c r="A256" s="81"/>
      <c r="B256" s="1"/>
      <c r="C256" s="1"/>
      <c r="D256" s="1"/>
      <c r="E256" s="1"/>
      <c r="F256" s="1"/>
      <c r="G256" s="1"/>
      <c r="H256" s="1"/>
    </row>
    <row r="257" ht="15.75" customHeight="1">
      <c r="A257" s="81"/>
      <c r="B257" s="1"/>
      <c r="C257" s="1"/>
      <c r="D257" s="1"/>
      <c r="E257" s="1"/>
      <c r="F257" s="1"/>
      <c r="G257" s="1"/>
      <c r="H257" s="1"/>
    </row>
    <row r="258" ht="15.75" customHeight="1">
      <c r="A258" s="81"/>
      <c r="B258" s="1"/>
      <c r="C258" s="1"/>
      <c r="D258" s="1"/>
      <c r="E258" s="1"/>
      <c r="F258" s="1"/>
      <c r="G258" s="1"/>
      <c r="H258" s="1"/>
    </row>
    <row r="259" ht="15.75" customHeight="1">
      <c r="A259" s="81"/>
      <c r="B259" s="1"/>
      <c r="C259" s="1"/>
      <c r="D259" s="1"/>
      <c r="E259" s="1"/>
      <c r="F259" s="1"/>
      <c r="G259" s="1"/>
      <c r="H259" s="1"/>
    </row>
    <row r="260" ht="15.75" customHeight="1">
      <c r="A260" s="81"/>
      <c r="B260" s="1"/>
      <c r="C260" s="1"/>
      <c r="D260" s="1"/>
      <c r="E260" s="1"/>
      <c r="F260" s="1"/>
      <c r="G260" s="1"/>
      <c r="H260" s="1"/>
    </row>
    <row r="261" ht="15.75" customHeight="1">
      <c r="A261" s="81"/>
      <c r="B261" s="1"/>
      <c r="C261" s="1"/>
      <c r="D261" s="1"/>
      <c r="E261" s="1"/>
      <c r="F261" s="1"/>
      <c r="G261" s="1"/>
      <c r="H261" s="1"/>
    </row>
    <row r="262" ht="15.75" customHeight="1">
      <c r="A262" s="81"/>
      <c r="B262" s="1"/>
      <c r="C262" s="1"/>
      <c r="D262" s="1"/>
      <c r="E262" s="1"/>
      <c r="F262" s="1"/>
      <c r="G262" s="1"/>
      <c r="H262" s="1"/>
    </row>
    <row r="263" ht="15.75" customHeight="1">
      <c r="A263" s="81"/>
      <c r="B263" s="1"/>
      <c r="C263" s="1"/>
      <c r="D263" s="1"/>
      <c r="E263" s="1"/>
      <c r="F263" s="1"/>
      <c r="G263" s="1"/>
      <c r="H263" s="1"/>
    </row>
    <row r="264" ht="15.75" customHeight="1">
      <c r="A264" s="81"/>
      <c r="B264" s="1"/>
      <c r="C264" s="1"/>
      <c r="D264" s="1"/>
      <c r="E264" s="1"/>
      <c r="F264" s="1"/>
      <c r="G264" s="1"/>
      <c r="H264" s="1"/>
    </row>
    <row r="265" ht="15.75" customHeight="1">
      <c r="A265" s="81"/>
      <c r="B265" s="1"/>
      <c r="C265" s="1"/>
      <c r="D265" s="1"/>
      <c r="E265" s="1"/>
      <c r="F265" s="1"/>
      <c r="G265" s="1"/>
      <c r="H265" s="1"/>
    </row>
    <row r="266" ht="15.75" customHeight="1">
      <c r="A266" s="81"/>
      <c r="B266" s="1"/>
      <c r="C266" s="1"/>
      <c r="D266" s="1"/>
      <c r="E266" s="1"/>
      <c r="F266" s="1"/>
      <c r="G266" s="1"/>
      <c r="H266" s="1"/>
    </row>
    <row r="267" ht="15.75" customHeight="1">
      <c r="A267" s="81"/>
      <c r="B267" s="1"/>
      <c r="C267" s="1"/>
      <c r="D267" s="1"/>
      <c r="E267" s="1"/>
      <c r="F267" s="1"/>
      <c r="G267" s="1"/>
      <c r="H267" s="1"/>
    </row>
    <row r="268" ht="15.75" customHeight="1">
      <c r="A268" s="81"/>
      <c r="B268" s="1"/>
      <c r="C268" s="1"/>
      <c r="D268" s="1"/>
      <c r="E268" s="1"/>
      <c r="F268" s="1"/>
      <c r="G268" s="1"/>
      <c r="H268" s="1"/>
    </row>
    <row r="269" ht="15.75" customHeight="1">
      <c r="A269" s="81"/>
      <c r="B269" s="1"/>
      <c r="C269" s="1"/>
      <c r="D269" s="1"/>
      <c r="E269" s="1"/>
      <c r="F269" s="1"/>
      <c r="G269" s="1"/>
      <c r="H269" s="1"/>
    </row>
    <row r="270" ht="15.75" customHeight="1">
      <c r="A270" s="81"/>
      <c r="B270" s="1"/>
      <c r="C270" s="1"/>
      <c r="D270" s="1"/>
      <c r="E270" s="1"/>
      <c r="F270" s="1"/>
      <c r="G270" s="1"/>
      <c r="H270" s="1"/>
    </row>
    <row r="271" ht="15.75" customHeight="1">
      <c r="A271" s="81"/>
      <c r="B271" s="1"/>
      <c r="C271" s="1"/>
      <c r="D271" s="1"/>
      <c r="E271" s="1"/>
      <c r="F271" s="1"/>
      <c r="G271" s="1"/>
      <c r="H271" s="1"/>
    </row>
    <row r="272" ht="15.75" customHeight="1">
      <c r="A272" s="81"/>
      <c r="B272" s="1"/>
      <c r="C272" s="1"/>
      <c r="D272" s="1"/>
      <c r="E272" s="1"/>
      <c r="F272" s="1"/>
      <c r="G272" s="1"/>
      <c r="H272" s="1"/>
    </row>
    <row r="273" ht="15.75" customHeight="1">
      <c r="A273" s="81"/>
      <c r="B273" s="1"/>
      <c r="C273" s="1"/>
      <c r="D273" s="1"/>
      <c r="E273" s="1"/>
      <c r="F273" s="1"/>
      <c r="G273" s="1"/>
      <c r="H273" s="1"/>
    </row>
    <row r="274" ht="15.75" customHeight="1">
      <c r="A274" s="81"/>
      <c r="B274" s="1"/>
      <c r="C274" s="1"/>
      <c r="D274" s="1"/>
      <c r="E274" s="1"/>
      <c r="F274" s="1"/>
      <c r="G274" s="1"/>
      <c r="H274" s="1"/>
    </row>
    <row r="275" ht="15.75" customHeight="1">
      <c r="A275" s="81"/>
      <c r="B275" s="1"/>
      <c r="C275" s="1"/>
      <c r="D275" s="1"/>
      <c r="E275" s="1"/>
      <c r="F275" s="1"/>
      <c r="G275" s="1"/>
      <c r="H275" s="1"/>
    </row>
    <row r="276" ht="15.75" customHeight="1">
      <c r="A276" s="81"/>
      <c r="B276" s="1"/>
      <c r="C276" s="1"/>
      <c r="D276" s="1"/>
      <c r="E276" s="1"/>
      <c r="F276" s="1"/>
      <c r="G276" s="1"/>
      <c r="H276" s="1"/>
    </row>
    <row r="277" ht="15.75" customHeight="1">
      <c r="A277" s="81"/>
      <c r="B277" s="1"/>
      <c r="C277" s="1"/>
      <c r="D277" s="1"/>
      <c r="E277" s="1"/>
      <c r="F277" s="1"/>
      <c r="G277" s="1"/>
      <c r="H277" s="1"/>
    </row>
    <row r="278" ht="15.75" customHeight="1">
      <c r="A278" s="81"/>
      <c r="B278" s="1"/>
      <c r="C278" s="1"/>
      <c r="D278" s="1"/>
      <c r="E278" s="1"/>
      <c r="F278" s="1"/>
      <c r="G278" s="1"/>
      <c r="H278" s="1"/>
    </row>
    <row r="279" ht="15.75" customHeight="1">
      <c r="A279" s="81"/>
      <c r="B279" s="1"/>
      <c r="C279" s="1"/>
      <c r="D279" s="1"/>
      <c r="E279" s="1"/>
      <c r="F279" s="1"/>
      <c r="G279" s="1"/>
      <c r="H279" s="1"/>
    </row>
    <row r="280" ht="15.75" customHeight="1">
      <c r="A280" s="81"/>
      <c r="B280" s="1"/>
      <c r="C280" s="1"/>
      <c r="D280" s="1"/>
      <c r="E280" s="1"/>
      <c r="F280" s="1"/>
      <c r="G280" s="1"/>
      <c r="H280" s="1"/>
    </row>
    <row r="281" ht="15.75" customHeight="1">
      <c r="A281" s="81"/>
      <c r="B281" s="1"/>
      <c r="C281" s="1"/>
      <c r="D281" s="1"/>
      <c r="E281" s="1"/>
      <c r="F281" s="1"/>
      <c r="G281" s="1"/>
      <c r="H281" s="1"/>
    </row>
    <row r="282" ht="15.75" customHeight="1">
      <c r="A282" s="81"/>
      <c r="B282" s="1"/>
      <c r="C282" s="1"/>
      <c r="D282" s="1"/>
      <c r="E282" s="1"/>
      <c r="F282" s="1"/>
      <c r="G282" s="1"/>
      <c r="H282" s="1"/>
    </row>
    <row r="283" ht="15.75" customHeight="1">
      <c r="A283" s="81"/>
      <c r="B283" s="1"/>
      <c r="C283" s="1"/>
      <c r="D283" s="1"/>
      <c r="E283" s="1"/>
      <c r="F283" s="1"/>
      <c r="G283" s="1"/>
      <c r="H283" s="1"/>
    </row>
    <row r="284" ht="15.75" customHeight="1">
      <c r="A284" s="81"/>
      <c r="B284" s="1"/>
      <c r="C284" s="1"/>
      <c r="D284" s="1"/>
      <c r="E284" s="1"/>
      <c r="F284" s="1"/>
      <c r="G284" s="1"/>
      <c r="H284" s="1"/>
    </row>
    <row r="285" ht="15.75" customHeight="1">
      <c r="A285" s="81"/>
      <c r="B285" s="1"/>
      <c r="C285" s="1"/>
      <c r="D285" s="1"/>
      <c r="E285" s="1"/>
      <c r="F285" s="1"/>
      <c r="G285" s="1"/>
      <c r="H285" s="1"/>
    </row>
    <row r="286" ht="15.75" customHeight="1">
      <c r="A286" s="81"/>
      <c r="B286" s="1"/>
      <c r="C286" s="1"/>
      <c r="D286" s="1"/>
      <c r="E286" s="1"/>
      <c r="F286" s="1"/>
      <c r="G286" s="1"/>
      <c r="H286" s="1"/>
    </row>
    <row r="287" ht="15.75" customHeight="1">
      <c r="A287" s="81"/>
      <c r="B287" s="1"/>
      <c r="C287" s="1"/>
      <c r="D287" s="1"/>
      <c r="E287" s="1"/>
      <c r="F287" s="1"/>
      <c r="G287" s="1"/>
      <c r="H287" s="1"/>
    </row>
    <row r="288" ht="15.75" customHeight="1">
      <c r="A288" s="81"/>
      <c r="B288" s="1"/>
      <c r="C288" s="1"/>
      <c r="D288" s="1"/>
      <c r="E288" s="1"/>
      <c r="F288" s="1"/>
      <c r="G288" s="1"/>
      <c r="H288" s="1"/>
    </row>
    <row r="289" ht="15.75" customHeight="1">
      <c r="A289" s="81"/>
      <c r="B289" s="1"/>
      <c r="C289" s="1"/>
      <c r="D289" s="1"/>
      <c r="E289" s="1"/>
      <c r="F289" s="1"/>
      <c r="G289" s="1"/>
      <c r="H289" s="1"/>
    </row>
    <row r="290" ht="15.75" customHeight="1">
      <c r="A290" s="81"/>
      <c r="B290" s="1"/>
      <c r="C290" s="1"/>
      <c r="D290" s="1"/>
      <c r="E290" s="1"/>
      <c r="F290" s="1"/>
      <c r="G290" s="1"/>
      <c r="H290" s="1"/>
    </row>
    <row r="291" ht="15.75" customHeight="1">
      <c r="A291" s="81"/>
      <c r="B291" s="1"/>
      <c r="C291" s="1"/>
      <c r="D291" s="1"/>
      <c r="E291" s="1"/>
      <c r="F291" s="1"/>
      <c r="G291" s="1"/>
      <c r="H291" s="1"/>
    </row>
    <row r="292" ht="15.75" customHeight="1">
      <c r="A292" s="81"/>
      <c r="B292" s="1"/>
      <c r="C292" s="1"/>
      <c r="D292" s="1"/>
      <c r="E292" s="1"/>
      <c r="F292" s="1"/>
      <c r="G292" s="1"/>
      <c r="H292" s="1"/>
    </row>
    <row r="293" ht="15.75" customHeight="1">
      <c r="A293" s="81"/>
      <c r="B293" s="1"/>
      <c r="C293" s="1"/>
      <c r="D293" s="1"/>
      <c r="E293" s="1"/>
      <c r="F293" s="1"/>
      <c r="G293" s="1"/>
      <c r="H293" s="1"/>
    </row>
    <row r="294" ht="15.75" customHeight="1">
      <c r="A294" s="81"/>
      <c r="B294" s="1"/>
      <c r="C294" s="1"/>
      <c r="D294" s="1"/>
      <c r="E294" s="1"/>
      <c r="F294" s="1"/>
      <c r="G294" s="1"/>
      <c r="H294" s="1"/>
    </row>
    <row r="295" ht="15.75" customHeight="1">
      <c r="A295" s="81"/>
      <c r="B295" s="1"/>
      <c r="C295" s="1"/>
      <c r="D295" s="1"/>
      <c r="E295" s="1"/>
      <c r="F295" s="1"/>
      <c r="G295" s="1"/>
      <c r="H295" s="1"/>
    </row>
    <row r="296" ht="15.75" customHeight="1">
      <c r="A296" s="81"/>
      <c r="B296" s="1"/>
      <c r="C296" s="1"/>
      <c r="D296" s="1"/>
      <c r="E296" s="1"/>
      <c r="F296" s="1"/>
      <c r="G296" s="1"/>
      <c r="H296" s="1"/>
    </row>
    <row r="297" ht="15.75" customHeight="1">
      <c r="A297" s="81"/>
      <c r="B297" s="1"/>
      <c r="C297" s="1"/>
      <c r="D297" s="1"/>
      <c r="E297" s="1"/>
      <c r="F297" s="1"/>
      <c r="G297" s="1"/>
      <c r="H297" s="1"/>
    </row>
    <row r="298" ht="15.75" customHeight="1">
      <c r="A298" s="81"/>
      <c r="B298" s="1"/>
      <c r="C298" s="1"/>
      <c r="D298" s="1"/>
      <c r="E298" s="1"/>
      <c r="F298" s="1"/>
      <c r="G298" s="1"/>
      <c r="H298" s="1"/>
    </row>
    <row r="299" ht="15.75" customHeight="1">
      <c r="A299" s="81"/>
      <c r="B299" s="1"/>
      <c r="C299" s="1"/>
      <c r="D299" s="1"/>
      <c r="E299" s="1"/>
      <c r="F299" s="1"/>
      <c r="G299" s="1"/>
      <c r="H299" s="1"/>
    </row>
    <row r="300" ht="15.75" customHeight="1">
      <c r="A300" s="81"/>
      <c r="B300" s="1"/>
      <c r="C300" s="1"/>
      <c r="D300" s="1"/>
      <c r="E300" s="1"/>
      <c r="F300" s="1"/>
      <c r="G300" s="1"/>
      <c r="H300" s="1"/>
    </row>
    <row r="301" ht="15.75" customHeight="1">
      <c r="A301" s="81"/>
      <c r="B301" s="1"/>
      <c r="C301" s="1"/>
      <c r="D301" s="1"/>
      <c r="E301" s="1"/>
      <c r="F301" s="1"/>
      <c r="G301" s="1"/>
      <c r="H301" s="1"/>
    </row>
    <row r="302" ht="15.75" customHeight="1">
      <c r="A302" s="81"/>
      <c r="B302" s="1"/>
      <c r="C302" s="1"/>
      <c r="D302" s="1"/>
      <c r="E302" s="1"/>
      <c r="F302" s="1"/>
      <c r="G302" s="1"/>
      <c r="H302" s="1"/>
    </row>
    <row r="303" ht="15.75" customHeight="1">
      <c r="A303" s="81"/>
      <c r="B303" s="1"/>
      <c r="C303" s="1"/>
      <c r="D303" s="1"/>
      <c r="E303" s="1"/>
      <c r="F303" s="1"/>
      <c r="G303" s="1"/>
      <c r="H303" s="1"/>
    </row>
    <row r="304" ht="15.75" customHeight="1">
      <c r="A304" s="81"/>
      <c r="B304" s="1"/>
      <c r="C304" s="1"/>
      <c r="D304" s="1"/>
      <c r="E304" s="1"/>
      <c r="F304" s="1"/>
      <c r="G304" s="1"/>
      <c r="H304" s="1"/>
    </row>
    <row r="305" ht="15.75" customHeight="1">
      <c r="A305" s="81"/>
      <c r="B305" s="1"/>
      <c r="C305" s="1"/>
      <c r="D305" s="1"/>
      <c r="E305" s="1"/>
      <c r="F305" s="1"/>
      <c r="G305" s="1"/>
      <c r="H305" s="1"/>
    </row>
    <row r="306" ht="15.75" customHeight="1">
      <c r="A306" s="81"/>
      <c r="B306" s="1"/>
      <c r="C306" s="1"/>
      <c r="D306" s="1"/>
      <c r="E306" s="1"/>
      <c r="F306" s="1"/>
      <c r="G306" s="1"/>
      <c r="H306" s="1"/>
    </row>
    <row r="307" ht="15.75" customHeight="1">
      <c r="A307" s="81"/>
      <c r="B307" s="1"/>
      <c r="C307" s="1"/>
      <c r="D307" s="1"/>
      <c r="E307" s="1"/>
      <c r="F307" s="1"/>
      <c r="G307" s="1"/>
      <c r="H307" s="1"/>
    </row>
    <row r="308" ht="15.75" customHeight="1">
      <c r="A308" s="81"/>
      <c r="B308" s="1"/>
      <c r="C308" s="1"/>
      <c r="D308" s="1"/>
      <c r="E308" s="1"/>
      <c r="F308" s="1"/>
      <c r="G308" s="1"/>
      <c r="H308" s="1"/>
    </row>
    <row r="309" ht="15.75" customHeight="1">
      <c r="A309" s="81"/>
      <c r="B309" s="1"/>
      <c r="C309" s="1"/>
      <c r="D309" s="1"/>
      <c r="E309" s="1"/>
      <c r="F309" s="1"/>
      <c r="G309" s="1"/>
      <c r="H309" s="1"/>
    </row>
    <row r="310" ht="15.75" customHeight="1">
      <c r="A310" s="81"/>
      <c r="B310" s="1"/>
      <c r="C310" s="1"/>
      <c r="D310" s="1"/>
      <c r="E310" s="1"/>
      <c r="F310" s="1"/>
      <c r="G310" s="1"/>
      <c r="H310" s="1"/>
    </row>
    <row r="311" ht="15.75" customHeight="1">
      <c r="A311" s="81"/>
      <c r="B311" s="1"/>
      <c r="C311" s="1"/>
      <c r="D311" s="1"/>
      <c r="E311" s="1"/>
      <c r="F311" s="1"/>
      <c r="G311" s="1"/>
      <c r="H311" s="1"/>
    </row>
    <row r="312" ht="15.75" customHeight="1">
      <c r="A312" s="81"/>
      <c r="B312" s="1"/>
      <c r="C312" s="1"/>
      <c r="D312" s="1"/>
      <c r="E312" s="1"/>
      <c r="F312" s="1"/>
      <c r="G312" s="1"/>
      <c r="H312" s="1"/>
    </row>
    <row r="313" ht="15.75" customHeight="1">
      <c r="A313" s="81"/>
      <c r="B313" s="1"/>
      <c r="C313" s="1"/>
      <c r="D313" s="1"/>
      <c r="E313" s="1"/>
      <c r="F313" s="1"/>
      <c r="G313" s="1"/>
      <c r="H313" s="1"/>
    </row>
    <row r="314" ht="15.75" customHeight="1">
      <c r="A314" s="81"/>
      <c r="B314" s="1"/>
      <c r="C314" s="1"/>
      <c r="D314" s="1"/>
      <c r="E314" s="1"/>
      <c r="F314" s="1"/>
      <c r="G314" s="1"/>
      <c r="H314" s="1"/>
    </row>
    <row r="315" ht="15.75" customHeight="1">
      <c r="A315" s="81"/>
      <c r="B315" s="1"/>
      <c r="C315" s="1"/>
      <c r="D315" s="1"/>
      <c r="E315" s="1"/>
      <c r="F315" s="1"/>
      <c r="G315" s="1"/>
      <c r="H315" s="1"/>
    </row>
    <row r="316" ht="15.75" customHeight="1">
      <c r="A316" s="81"/>
      <c r="B316" s="1"/>
      <c r="C316" s="1"/>
      <c r="D316" s="1"/>
      <c r="E316" s="1"/>
      <c r="F316" s="1"/>
      <c r="G316" s="1"/>
      <c r="H316" s="1"/>
    </row>
    <row r="317" ht="15.75" customHeight="1">
      <c r="A317" s="81"/>
      <c r="B317" s="1"/>
      <c r="C317" s="1"/>
      <c r="D317" s="1"/>
      <c r="E317" s="1"/>
      <c r="F317" s="1"/>
      <c r="G317" s="1"/>
      <c r="H317" s="1"/>
    </row>
    <row r="318" ht="15.75" customHeight="1">
      <c r="A318" s="81"/>
      <c r="B318" s="1"/>
      <c r="C318" s="1"/>
      <c r="D318" s="1"/>
      <c r="E318" s="1"/>
      <c r="F318" s="1"/>
      <c r="G318" s="1"/>
      <c r="H318" s="1"/>
    </row>
    <row r="319" ht="15.75" customHeight="1">
      <c r="A319" s="81"/>
      <c r="B319" s="1"/>
      <c r="C319" s="1"/>
      <c r="D319" s="1"/>
      <c r="E319" s="1"/>
      <c r="F319" s="1"/>
      <c r="G319" s="1"/>
      <c r="H319" s="1"/>
    </row>
    <row r="320" ht="15.75" customHeight="1">
      <c r="A320" s="81"/>
      <c r="B320" s="1"/>
      <c r="C320" s="1"/>
      <c r="D320" s="1"/>
      <c r="E320" s="1"/>
      <c r="F320" s="1"/>
      <c r="G320" s="1"/>
      <c r="H320" s="1"/>
    </row>
    <row r="321" ht="15.75" customHeight="1">
      <c r="A321" s="81"/>
      <c r="B321" s="1"/>
      <c r="C321" s="1"/>
      <c r="D321" s="1"/>
      <c r="E321" s="1"/>
      <c r="F321" s="1"/>
      <c r="G321" s="1"/>
      <c r="H321" s="1"/>
    </row>
    <row r="322" ht="15.75" customHeight="1">
      <c r="A322" s="81"/>
      <c r="B322" s="1"/>
      <c r="C322" s="1"/>
      <c r="D322" s="1"/>
      <c r="E322" s="1"/>
      <c r="F322" s="1"/>
      <c r="G322" s="1"/>
      <c r="H322" s="1"/>
    </row>
    <row r="323" ht="15.75" customHeight="1">
      <c r="A323" s="81"/>
      <c r="B323" s="1"/>
      <c r="C323" s="1"/>
      <c r="D323" s="1"/>
      <c r="E323" s="1"/>
      <c r="F323" s="1"/>
      <c r="G323" s="1"/>
      <c r="H323" s="1"/>
    </row>
    <row r="324" ht="15.75" customHeight="1">
      <c r="A324" s="81"/>
      <c r="B324" s="1"/>
      <c r="C324" s="1"/>
      <c r="D324" s="1"/>
      <c r="E324" s="1"/>
      <c r="F324" s="1"/>
      <c r="G324" s="1"/>
      <c r="H324" s="1"/>
    </row>
    <row r="325" ht="15.75" customHeight="1">
      <c r="A325" s="81"/>
      <c r="B325" s="1"/>
      <c r="C325" s="1"/>
      <c r="D325" s="1"/>
      <c r="E325" s="1"/>
      <c r="F325" s="1"/>
      <c r="G325" s="1"/>
      <c r="H325" s="1"/>
    </row>
    <row r="326" ht="15.75" customHeight="1">
      <c r="A326" s="81"/>
      <c r="B326" s="1"/>
      <c r="C326" s="1"/>
      <c r="D326" s="1"/>
      <c r="E326" s="1"/>
      <c r="F326" s="1"/>
      <c r="G326" s="1"/>
      <c r="H326" s="1"/>
    </row>
    <row r="327" ht="15.75" customHeight="1">
      <c r="A327" s="81"/>
      <c r="B327" s="1"/>
      <c r="C327" s="1"/>
      <c r="D327" s="1"/>
      <c r="E327" s="1"/>
      <c r="F327" s="1"/>
      <c r="G327" s="1"/>
      <c r="H327" s="1"/>
    </row>
    <row r="328" ht="15.75" customHeight="1">
      <c r="A328" s="81"/>
      <c r="B328" s="1"/>
      <c r="C328" s="1"/>
      <c r="D328" s="1"/>
      <c r="E328" s="1"/>
      <c r="F328" s="1"/>
      <c r="G328" s="1"/>
      <c r="H328" s="1"/>
    </row>
    <row r="329" ht="15.75" customHeight="1">
      <c r="A329" s="81"/>
      <c r="B329" s="1"/>
      <c r="C329" s="1"/>
      <c r="D329" s="1"/>
      <c r="E329" s="1"/>
      <c r="F329" s="1"/>
      <c r="G329" s="1"/>
      <c r="H329" s="1"/>
    </row>
    <row r="330" ht="15.75" customHeight="1">
      <c r="A330" s="81"/>
      <c r="B330" s="1"/>
      <c r="C330" s="1"/>
      <c r="D330" s="1"/>
      <c r="E330" s="1"/>
      <c r="F330" s="1"/>
      <c r="G330" s="1"/>
      <c r="H330" s="1"/>
    </row>
    <row r="331" ht="15.75" customHeight="1">
      <c r="A331" s="81"/>
      <c r="B331" s="1"/>
      <c r="C331" s="1"/>
      <c r="D331" s="1"/>
      <c r="E331" s="1"/>
      <c r="F331" s="1"/>
      <c r="G331" s="1"/>
      <c r="H331" s="1"/>
    </row>
    <row r="332" ht="15.75" customHeight="1">
      <c r="A332" s="81"/>
      <c r="B332" s="1"/>
      <c r="C332" s="1"/>
      <c r="D332" s="1"/>
      <c r="E332" s="1"/>
      <c r="F332" s="1"/>
      <c r="G332" s="1"/>
      <c r="H332" s="1"/>
    </row>
    <row r="333" ht="15.75" customHeight="1">
      <c r="A333" s="81"/>
      <c r="B333" s="1"/>
      <c r="C333" s="1"/>
      <c r="D333" s="1"/>
      <c r="E333" s="1"/>
      <c r="F333" s="1"/>
      <c r="G333" s="1"/>
      <c r="H333" s="1"/>
    </row>
    <row r="334" ht="15.75" customHeight="1">
      <c r="A334" s="81"/>
      <c r="B334" s="1"/>
      <c r="C334" s="1"/>
      <c r="D334" s="1"/>
      <c r="E334" s="1"/>
      <c r="F334" s="1"/>
      <c r="G334" s="1"/>
      <c r="H334" s="1"/>
    </row>
    <row r="335" ht="15.75" customHeight="1">
      <c r="A335" s="81"/>
      <c r="B335" s="1"/>
      <c r="C335" s="1"/>
      <c r="D335" s="1"/>
      <c r="E335" s="1"/>
      <c r="F335" s="1"/>
      <c r="G335" s="1"/>
      <c r="H335" s="1"/>
    </row>
    <row r="336" ht="15.75" customHeight="1">
      <c r="A336" s="81"/>
      <c r="B336" s="1"/>
      <c r="C336" s="1"/>
      <c r="D336" s="1"/>
      <c r="E336" s="1"/>
      <c r="F336" s="1"/>
      <c r="G336" s="1"/>
      <c r="H336" s="1"/>
    </row>
    <row r="337" ht="15.75" customHeight="1">
      <c r="A337" s="81"/>
      <c r="B337" s="1"/>
      <c r="C337" s="1"/>
      <c r="D337" s="1"/>
      <c r="E337" s="1"/>
      <c r="F337" s="1"/>
      <c r="G337" s="1"/>
      <c r="H337" s="1"/>
    </row>
    <row r="338" ht="15.75" customHeight="1">
      <c r="A338" s="81"/>
      <c r="B338" s="1"/>
      <c r="C338" s="1"/>
      <c r="D338" s="1"/>
      <c r="E338" s="1"/>
      <c r="F338" s="1"/>
      <c r="G338" s="1"/>
      <c r="H338" s="1"/>
    </row>
    <row r="339" ht="15.75" customHeight="1">
      <c r="A339" s="81"/>
      <c r="B339" s="1"/>
      <c r="C339" s="1"/>
      <c r="D339" s="1"/>
      <c r="E339" s="1"/>
      <c r="F339" s="1"/>
      <c r="G339" s="1"/>
      <c r="H339" s="1"/>
    </row>
    <row r="340" ht="15.75" customHeight="1">
      <c r="A340" s="81"/>
      <c r="B340" s="1"/>
      <c r="C340" s="1"/>
      <c r="D340" s="1"/>
      <c r="E340" s="1"/>
      <c r="F340" s="1"/>
      <c r="G340" s="1"/>
      <c r="H340" s="1"/>
    </row>
    <row r="341" ht="15.75" customHeight="1">
      <c r="A341" s="81"/>
      <c r="B341" s="1"/>
      <c r="C341" s="1"/>
      <c r="D341" s="1"/>
      <c r="E341" s="1"/>
      <c r="F341" s="1"/>
      <c r="G341" s="1"/>
      <c r="H341" s="1"/>
    </row>
    <row r="342" ht="15.75" customHeight="1">
      <c r="A342" s="81"/>
      <c r="B342" s="1"/>
      <c r="C342" s="1"/>
      <c r="D342" s="1"/>
      <c r="E342" s="1"/>
      <c r="F342" s="1"/>
      <c r="G342" s="1"/>
      <c r="H342" s="1"/>
    </row>
    <row r="343" ht="15.75" customHeight="1">
      <c r="A343" s="81"/>
      <c r="B343" s="1"/>
      <c r="C343" s="1"/>
      <c r="D343" s="1"/>
      <c r="E343" s="1"/>
      <c r="F343" s="1"/>
      <c r="G343" s="1"/>
      <c r="H343" s="1"/>
    </row>
    <row r="344" ht="15.75" customHeight="1">
      <c r="A344" s="81"/>
      <c r="B344" s="1"/>
      <c r="C344" s="1"/>
      <c r="D344" s="1"/>
      <c r="E344" s="1"/>
      <c r="F344" s="1"/>
      <c r="G344" s="1"/>
      <c r="H344" s="1"/>
    </row>
    <row r="345" ht="15.75" customHeight="1">
      <c r="A345" s="81"/>
      <c r="B345" s="1"/>
      <c r="C345" s="1"/>
      <c r="D345" s="1"/>
      <c r="E345" s="1"/>
      <c r="F345" s="1"/>
      <c r="G345" s="1"/>
      <c r="H345" s="1"/>
    </row>
    <row r="346" ht="15.75" customHeight="1">
      <c r="A346" s="81"/>
      <c r="B346" s="1"/>
      <c r="C346" s="1"/>
      <c r="D346" s="1"/>
      <c r="E346" s="1"/>
      <c r="F346" s="1"/>
      <c r="G346" s="1"/>
      <c r="H346" s="1"/>
    </row>
    <row r="347" ht="15.75" customHeight="1">
      <c r="A347" s="81"/>
      <c r="B347" s="1"/>
      <c r="C347" s="1"/>
      <c r="D347" s="1"/>
      <c r="E347" s="1"/>
      <c r="F347" s="1"/>
      <c r="G347" s="1"/>
      <c r="H347" s="1"/>
    </row>
    <row r="348" ht="15.75" customHeight="1">
      <c r="A348" s="81"/>
      <c r="B348" s="1"/>
      <c r="C348" s="1"/>
      <c r="D348" s="1"/>
      <c r="E348" s="1"/>
      <c r="F348" s="1"/>
      <c r="G348" s="1"/>
      <c r="H348" s="1"/>
    </row>
    <row r="349" ht="15.75" customHeight="1">
      <c r="A349" s="81"/>
      <c r="B349" s="1"/>
      <c r="C349" s="1"/>
      <c r="D349" s="1"/>
      <c r="E349" s="1"/>
      <c r="F349" s="1"/>
      <c r="G349" s="1"/>
      <c r="H349" s="1"/>
    </row>
    <row r="350" ht="15.75" customHeight="1">
      <c r="A350" s="81"/>
      <c r="B350" s="1"/>
      <c r="C350" s="1"/>
      <c r="D350" s="1"/>
      <c r="E350" s="1"/>
      <c r="F350" s="1"/>
      <c r="G350" s="1"/>
      <c r="H350" s="1"/>
    </row>
    <row r="351" ht="15.75" customHeight="1">
      <c r="A351" s="81"/>
      <c r="B351" s="1"/>
      <c r="C351" s="1"/>
      <c r="D351" s="1"/>
      <c r="E351" s="1"/>
      <c r="F351" s="1"/>
      <c r="G351" s="1"/>
      <c r="H351" s="1"/>
    </row>
    <row r="352" ht="15.75" customHeight="1">
      <c r="A352" s="81"/>
      <c r="B352" s="1"/>
      <c r="C352" s="1"/>
      <c r="D352" s="1"/>
      <c r="E352" s="1"/>
      <c r="F352" s="1"/>
      <c r="G352" s="1"/>
      <c r="H352" s="1"/>
    </row>
    <row r="353" ht="15.75" customHeight="1">
      <c r="A353" s="81"/>
      <c r="B353" s="1"/>
      <c r="C353" s="1"/>
      <c r="D353" s="1"/>
      <c r="E353" s="1"/>
      <c r="F353" s="1"/>
      <c r="G353" s="1"/>
      <c r="H353" s="1"/>
    </row>
    <row r="354" ht="15.75" customHeight="1">
      <c r="A354" s="81"/>
      <c r="B354" s="1"/>
      <c r="C354" s="1"/>
      <c r="D354" s="1"/>
      <c r="E354" s="1"/>
      <c r="F354" s="1"/>
      <c r="G354" s="1"/>
      <c r="H354" s="1"/>
    </row>
    <row r="355" ht="15.75" customHeight="1">
      <c r="A355" s="81"/>
      <c r="B355" s="1"/>
      <c r="C355" s="1"/>
      <c r="D355" s="1"/>
      <c r="E355" s="1"/>
      <c r="F355" s="1"/>
      <c r="G355" s="1"/>
      <c r="H355" s="1"/>
    </row>
    <row r="356" ht="15.75" customHeight="1">
      <c r="A356" s="81"/>
      <c r="B356" s="1"/>
      <c r="C356" s="1"/>
      <c r="D356" s="1"/>
      <c r="E356" s="1"/>
      <c r="F356" s="1"/>
      <c r="G356" s="1"/>
      <c r="H356" s="1"/>
    </row>
    <row r="357" ht="15.75" customHeight="1">
      <c r="A357" s="81"/>
      <c r="B357" s="1"/>
      <c r="C357" s="1"/>
      <c r="D357" s="1"/>
      <c r="E357" s="1"/>
      <c r="F357" s="1"/>
      <c r="G357" s="1"/>
      <c r="H357" s="1"/>
    </row>
    <row r="358" ht="15.75" customHeight="1">
      <c r="A358" s="81"/>
      <c r="B358" s="1"/>
      <c r="C358" s="1"/>
      <c r="D358" s="1"/>
      <c r="E358" s="1"/>
      <c r="F358" s="1"/>
      <c r="G358" s="1"/>
      <c r="H358" s="1"/>
    </row>
    <row r="359" ht="15.75" customHeight="1">
      <c r="A359" s="81"/>
      <c r="B359" s="1"/>
      <c r="C359" s="1"/>
      <c r="D359" s="1"/>
      <c r="E359" s="1"/>
      <c r="F359" s="1"/>
      <c r="G359" s="1"/>
      <c r="H359" s="1"/>
    </row>
    <row r="360" ht="15.75" customHeight="1">
      <c r="A360" s="81"/>
      <c r="B360" s="1"/>
      <c r="C360" s="1"/>
      <c r="D360" s="1"/>
      <c r="E360" s="1"/>
      <c r="F360" s="1"/>
      <c r="G360" s="1"/>
      <c r="H360" s="1"/>
    </row>
    <row r="361" ht="15.75" customHeight="1">
      <c r="A361" s="81"/>
      <c r="B361" s="1"/>
      <c r="C361" s="1"/>
      <c r="D361" s="1"/>
      <c r="E361" s="1"/>
      <c r="F361" s="1"/>
      <c r="G361" s="1"/>
      <c r="H361" s="1"/>
    </row>
    <row r="362" ht="15.75" customHeight="1">
      <c r="A362" s="81"/>
      <c r="B362" s="1"/>
      <c r="C362" s="1"/>
      <c r="D362" s="1"/>
      <c r="E362" s="1"/>
      <c r="F362" s="1"/>
      <c r="G362" s="1"/>
      <c r="H362" s="1"/>
    </row>
    <row r="363" ht="15.75" customHeight="1">
      <c r="A363" s="81"/>
      <c r="B363" s="1"/>
      <c r="C363" s="1"/>
      <c r="D363" s="1"/>
      <c r="E363" s="1"/>
      <c r="F363" s="1"/>
      <c r="G363" s="1"/>
      <c r="H363" s="1"/>
    </row>
    <row r="364" ht="15.75" customHeight="1">
      <c r="A364" s="81"/>
      <c r="B364" s="1"/>
      <c r="C364" s="1"/>
      <c r="D364" s="1"/>
      <c r="E364" s="1"/>
      <c r="F364" s="1"/>
      <c r="G364" s="1"/>
      <c r="H364" s="1"/>
    </row>
    <row r="365" ht="15.75" customHeight="1">
      <c r="A365" s="81"/>
      <c r="B365" s="1"/>
      <c r="C365" s="1"/>
      <c r="D365" s="1"/>
      <c r="E365" s="1"/>
      <c r="F365" s="1"/>
      <c r="G365" s="1"/>
      <c r="H365" s="1"/>
    </row>
    <row r="366" ht="15.75" customHeight="1">
      <c r="A366" s="81"/>
      <c r="B366" s="1"/>
      <c r="C366" s="1"/>
      <c r="D366" s="1"/>
      <c r="E366" s="1"/>
      <c r="F366" s="1"/>
      <c r="G366" s="1"/>
      <c r="H366" s="1"/>
    </row>
    <row r="367" ht="15.75" customHeight="1">
      <c r="A367" s="81"/>
      <c r="B367" s="1"/>
      <c r="C367" s="1"/>
      <c r="D367" s="1"/>
      <c r="E367" s="1"/>
      <c r="F367" s="1"/>
      <c r="G367" s="1"/>
      <c r="H367" s="1"/>
    </row>
    <row r="368" ht="15.75" customHeight="1">
      <c r="A368" s="81"/>
      <c r="B368" s="1"/>
      <c r="C368" s="1"/>
      <c r="D368" s="1"/>
      <c r="E368" s="1"/>
      <c r="F368" s="1"/>
      <c r="G368" s="1"/>
      <c r="H368" s="1"/>
    </row>
    <row r="369" ht="15.75" customHeight="1">
      <c r="A369" s="81"/>
      <c r="B369" s="1"/>
      <c r="C369" s="1"/>
      <c r="D369" s="1"/>
      <c r="E369" s="1"/>
      <c r="F369" s="1"/>
      <c r="G369" s="1"/>
      <c r="H369" s="1"/>
    </row>
    <row r="370" ht="15.75" customHeight="1">
      <c r="A370" s="81"/>
      <c r="B370" s="1"/>
      <c r="C370" s="1"/>
      <c r="D370" s="1"/>
      <c r="E370" s="1"/>
      <c r="F370" s="1"/>
      <c r="G370" s="1"/>
      <c r="H370" s="1"/>
    </row>
    <row r="371" ht="15.75" customHeight="1">
      <c r="A371" s="81"/>
      <c r="B371" s="1"/>
      <c r="C371" s="1"/>
      <c r="D371" s="1"/>
      <c r="E371" s="1"/>
      <c r="F371" s="1"/>
      <c r="G371" s="1"/>
      <c r="H371" s="1"/>
    </row>
    <row r="372" ht="15.75" customHeight="1">
      <c r="A372" s="81"/>
      <c r="B372" s="1"/>
      <c r="C372" s="1"/>
      <c r="D372" s="1"/>
      <c r="E372" s="1"/>
      <c r="F372" s="1"/>
      <c r="G372" s="1"/>
      <c r="H372" s="1"/>
    </row>
    <row r="373" ht="15.75" customHeight="1">
      <c r="A373" s="81"/>
      <c r="B373" s="1"/>
      <c r="C373" s="1"/>
      <c r="D373" s="1"/>
      <c r="E373" s="1"/>
      <c r="F373" s="1"/>
      <c r="G373" s="1"/>
      <c r="H373" s="1"/>
    </row>
    <row r="374" ht="15.75" customHeight="1">
      <c r="A374" s="81"/>
      <c r="B374" s="1"/>
      <c r="C374" s="1"/>
      <c r="D374" s="1"/>
      <c r="E374" s="1"/>
      <c r="F374" s="1"/>
      <c r="G374" s="1"/>
      <c r="H374" s="1"/>
    </row>
    <row r="375" ht="15.75" customHeight="1">
      <c r="A375" s="81"/>
      <c r="B375" s="1"/>
      <c r="C375" s="1"/>
      <c r="D375" s="1"/>
      <c r="E375" s="1"/>
      <c r="F375" s="1"/>
      <c r="G375" s="1"/>
      <c r="H375" s="1"/>
    </row>
    <row r="376" ht="15.75" customHeight="1">
      <c r="A376" s="81"/>
      <c r="B376" s="1"/>
      <c r="C376" s="1"/>
      <c r="D376" s="1"/>
      <c r="E376" s="1"/>
      <c r="F376" s="1"/>
      <c r="G376" s="1"/>
      <c r="H376" s="1"/>
    </row>
    <row r="377" ht="15.75" customHeight="1">
      <c r="A377" s="81"/>
      <c r="B377" s="1"/>
      <c r="C377" s="1"/>
      <c r="D377" s="1"/>
      <c r="E377" s="1"/>
      <c r="F377" s="1"/>
      <c r="G377" s="1"/>
      <c r="H377" s="1"/>
    </row>
    <row r="378" ht="15.75" customHeight="1">
      <c r="A378" s="81"/>
      <c r="B378" s="1"/>
      <c r="C378" s="1"/>
      <c r="D378" s="1"/>
      <c r="E378" s="1"/>
      <c r="F378" s="1"/>
      <c r="G378" s="1"/>
      <c r="H378" s="1"/>
    </row>
    <row r="379" ht="15.75" customHeight="1">
      <c r="A379" s="81"/>
      <c r="B379" s="1"/>
      <c r="C379" s="1"/>
      <c r="D379" s="1"/>
      <c r="E379" s="1"/>
      <c r="F379" s="1"/>
      <c r="G379" s="1"/>
      <c r="H379" s="1"/>
    </row>
    <row r="380" ht="15.75" customHeight="1">
      <c r="A380" s="81"/>
      <c r="B380" s="1"/>
      <c r="C380" s="1"/>
      <c r="D380" s="1"/>
      <c r="E380" s="1"/>
      <c r="F380" s="1"/>
      <c r="G380" s="1"/>
      <c r="H380" s="1"/>
    </row>
    <row r="381" ht="15.75" customHeight="1">
      <c r="A381" s="81"/>
      <c r="B381" s="1"/>
      <c r="C381" s="1"/>
      <c r="D381" s="1"/>
      <c r="E381" s="1"/>
      <c r="F381" s="1"/>
      <c r="G381" s="1"/>
      <c r="H381" s="1"/>
    </row>
    <row r="382" ht="15.75" customHeight="1">
      <c r="A382" s="81"/>
      <c r="B382" s="1"/>
      <c r="C382" s="1"/>
      <c r="D382" s="1"/>
      <c r="E382" s="1"/>
      <c r="F382" s="1"/>
      <c r="G382" s="1"/>
      <c r="H382" s="1"/>
    </row>
    <row r="383" ht="15.75" customHeight="1">
      <c r="A383" s="81"/>
      <c r="B383" s="1"/>
      <c r="C383" s="1"/>
      <c r="D383" s="1"/>
      <c r="E383" s="1"/>
      <c r="F383" s="1"/>
      <c r="G383" s="1"/>
      <c r="H383" s="1"/>
    </row>
    <row r="384" ht="15.75" customHeight="1">
      <c r="A384" s="81"/>
      <c r="B384" s="1"/>
      <c r="C384" s="1"/>
      <c r="D384" s="1"/>
      <c r="E384" s="1"/>
      <c r="F384" s="1"/>
      <c r="G384" s="1"/>
      <c r="H384" s="1"/>
    </row>
    <row r="385" ht="15.75" customHeight="1">
      <c r="A385" s="81"/>
      <c r="B385" s="1"/>
      <c r="C385" s="1"/>
      <c r="D385" s="1"/>
      <c r="E385" s="1"/>
      <c r="F385" s="1"/>
      <c r="G385" s="1"/>
      <c r="H385" s="1"/>
    </row>
    <row r="386" ht="15.75" customHeight="1">
      <c r="A386" s="81"/>
      <c r="B386" s="1"/>
      <c r="C386" s="1"/>
      <c r="D386" s="1"/>
      <c r="E386" s="1"/>
      <c r="F386" s="1"/>
      <c r="G386" s="1"/>
      <c r="H386" s="1"/>
    </row>
    <row r="387" ht="15.75" customHeight="1">
      <c r="A387" s="81"/>
      <c r="B387" s="1"/>
      <c r="C387" s="1"/>
      <c r="D387" s="1"/>
      <c r="E387" s="1"/>
      <c r="F387" s="1"/>
      <c r="G387" s="1"/>
      <c r="H387" s="1"/>
    </row>
    <row r="388" ht="15.75" customHeight="1">
      <c r="A388" s="81"/>
      <c r="B388" s="1"/>
      <c r="C388" s="1"/>
      <c r="D388" s="1"/>
      <c r="E388" s="1"/>
      <c r="F388" s="1"/>
      <c r="G388" s="1"/>
      <c r="H388" s="1"/>
    </row>
    <row r="389" ht="15.75" customHeight="1">
      <c r="A389" s="81"/>
      <c r="B389" s="1"/>
      <c r="C389" s="1"/>
      <c r="D389" s="1"/>
      <c r="E389" s="1"/>
      <c r="F389" s="1"/>
      <c r="G389" s="1"/>
      <c r="H389" s="1"/>
    </row>
    <row r="390" ht="15.75" customHeight="1">
      <c r="A390" s="81"/>
      <c r="B390" s="1"/>
      <c r="C390" s="1"/>
      <c r="D390" s="1"/>
      <c r="E390" s="1"/>
      <c r="F390" s="1"/>
      <c r="G390" s="1"/>
      <c r="H390" s="1"/>
    </row>
    <row r="391" ht="15.75" customHeight="1">
      <c r="A391" s="81"/>
      <c r="B391" s="1"/>
      <c r="C391" s="1"/>
      <c r="D391" s="1"/>
      <c r="E391" s="1"/>
      <c r="F391" s="1"/>
      <c r="G391" s="1"/>
      <c r="H391" s="1"/>
    </row>
    <row r="392" ht="15.75" customHeight="1">
      <c r="A392" s="81"/>
      <c r="B392" s="1"/>
      <c r="C392" s="1"/>
      <c r="D392" s="1"/>
      <c r="E392" s="1"/>
      <c r="F392" s="1"/>
      <c r="G392" s="1"/>
      <c r="H392" s="1"/>
    </row>
    <row r="393" ht="15.75" customHeight="1">
      <c r="A393" s="81"/>
      <c r="B393" s="1"/>
      <c r="C393" s="1"/>
      <c r="D393" s="1"/>
      <c r="E393" s="1"/>
      <c r="F393" s="1"/>
      <c r="G393" s="1"/>
      <c r="H393" s="1"/>
    </row>
    <row r="394" ht="15.75" customHeight="1">
      <c r="A394" s="81"/>
      <c r="B394" s="1"/>
      <c r="C394" s="1"/>
      <c r="D394" s="1"/>
      <c r="E394" s="1"/>
      <c r="F394" s="1"/>
      <c r="G394" s="1"/>
      <c r="H394" s="1"/>
    </row>
    <row r="395" ht="15.75" customHeight="1">
      <c r="A395" s="81"/>
      <c r="B395" s="1"/>
      <c r="C395" s="1"/>
      <c r="D395" s="1"/>
      <c r="E395" s="1"/>
      <c r="F395" s="1"/>
      <c r="G395" s="1"/>
      <c r="H395" s="1"/>
    </row>
    <row r="396" ht="15.75" customHeight="1">
      <c r="A396" s="81"/>
      <c r="B396" s="1"/>
      <c r="C396" s="1"/>
      <c r="D396" s="1"/>
      <c r="E396" s="1"/>
      <c r="F396" s="1"/>
      <c r="G396" s="1"/>
      <c r="H396" s="1"/>
    </row>
    <row r="397" ht="15.75" customHeight="1">
      <c r="A397" s="81"/>
      <c r="B397" s="1"/>
      <c r="C397" s="1"/>
      <c r="D397" s="1"/>
      <c r="E397" s="1"/>
      <c r="F397" s="1"/>
      <c r="G397" s="1"/>
      <c r="H397" s="1"/>
    </row>
    <row r="398" ht="15.75" customHeight="1">
      <c r="A398" s="81"/>
      <c r="B398" s="1"/>
      <c r="C398" s="1"/>
      <c r="D398" s="1"/>
      <c r="E398" s="1"/>
      <c r="F398" s="1"/>
      <c r="G398" s="1"/>
      <c r="H398" s="1"/>
    </row>
    <row r="399" ht="15.75" customHeight="1">
      <c r="A399" s="81"/>
      <c r="B399" s="1"/>
      <c r="C399" s="1"/>
      <c r="D399" s="1"/>
      <c r="E399" s="1"/>
      <c r="F399" s="1"/>
      <c r="G399" s="1"/>
      <c r="H399" s="1"/>
    </row>
    <row r="400" ht="15.75" customHeight="1">
      <c r="A400" s="81"/>
      <c r="B400" s="1"/>
      <c r="C400" s="1"/>
      <c r="D400" s="1"/>
      <c r="E400" s="1"/>
      <c r="F400" s="1"/>
      <c r="G400" s="1"/>
      <c r="H400" s="1"/>
    </row>
    <row r="401" ht="15.75" customHeight="1">
      <c r="A401" s="81"/>
      <c r="B401" s="1"/>
      <c r="C401" s="1"/>
      <c r="D401" s="1"/>
      <c r="E401" s="1"/>
      <c r="F401" s="1"/>
      <c r="G401" s="1"/>
      <c r="H401" s="1"/>
    </row>
    <row r="402" ht="15.75" customHeight="1">
      <c r="A402" s="81"/>
      <c r="B402" s="1"/>
      <c r="C402" s="1"/>
      <c r="D402" s="1"/>
      <c r="E402" s="1"/>
      <c r="F402" s="1"/>
      <c r="G402" s="1"/>
      <c r="H402" s="1"/>
    </row>
    <row r="403" ht="15.75" customHeight="1">
      <c r="A403" s="81"/>
      <c r="B403" s="1"/>
      <c r="C403" s="1"/>
      <c r="D403" s="1"/>
      <c r="E403" s="1"/>
      <c r="F403" s="1"/>
      <c r="G403" s="1"/>
      <c r="H403" s="1"/>
    </row>
    <row r="404" ht="15.75" customHeight="1">
      <c r="A404" s="81"/>
      <c r="B404" s="1"/>
      <c r="C404" s="1"/>
      <c r="D404" s="1"/>
      <c r="E404" s="1"/>
      <c r="F404" s="1"/>
      <c r="G404" s="1"/>
      <c r="H404" s="1"/>
    </row>
    <row r="405" ht="15.75" customHeight="1">
      <c r="A405" s="81"/>
      <c r="B405" s="1"/>
      <c r="C405" s="1"/>
      <c r="D405" s="1"/>
      <c r="E405" s="1"/>
      <c r="F405" s="1"/>
      <c r="G405" s="1"/>
      <c r="H405" s="1"/>
    </row>
    <row r="406" ht="15.75" customHeight="1">
      <c r="A406" s="81"/>
      <c r="B406" s="1"/>
      <c r="C406" s="1"/>
      <c r="D406" s="1"/>
      <c r="E406" s="1"/>
      <c r="F406" s="1"/>
      <c r="G406" s="1"/>
      <c r="H406" s="1"/>
    </row>
    <row r="407" ht="15.75" customHeight="1">
      <c r="A407" s="81"/>
      <c r="B407" s="1"/>
      <c r="C407" s="1"/>
      <c r="D407" s="1"/>
      <c r="E407" s="1"/>
      <c r="F407" s="1"/>
      <c r="G407" s="1"/>
      <c r="H407" s="1"/>
    </row>
    <row r="408" ht="15.75" customHeight="1">
      <c r="A408" s="81"/>
      <c r="B408" s="1"/>
      <c r="C408" s="1"/>
      <c r="D408" s="1"/>
      <c r="E408" s="1"/>
      <c r="F408" s="1"/>
      <c r="G408" s="1"/>
      <c r="H408" s="1"/>
    </row>
    <row r="409" ht="15.75" customHeight="1">
      <c r="A409" s="81"/>
      <c r="B409" s="1"/>
      <c r="C409" s="1"/>
      <c r="D409" s="1"/>
      <c r="E409" s="1"/>
      <c r="F409" s="1"/>
      <c r="G409" s="1"/>
      <c r="H409" s="1"/>
    </row>
    <row r="410" ht="15.75" customHeight="1">
      <c r="A410" s="81"/>
      <c r="B410" s="1"/>
      <c r="C410" s="1"/>
      <c r="D410" s="1"/>
      <c r="E410" s="1"/>
      <c r="F410" s="1"/>
      <c r="G410" s="1"/>
      <c r="H410" s="1"/>
    </row>
    <row r="411" ht="15.75" customHeight="1">
      <c r="A411" s="81"/>
      <c r="B411" s="1"/>
      <c r="C411" s="1"/>
      <c r="D411" s="1"/>
      <c r="E411" s="1"/>
      <c r="F411" s="1"/>
      <c r="G411" s="1"/>
      <c r="H411" s="1"/>
    </row>
    <row r="412" ht="15.75" customHeight="1">
      <c r="A412" s="81"/>
      <c r="B412" s="1"/>
      <c r="C412" s="1"/>
      <c r="D412" s="1"/>
      <c r="E412" s="1"/>
      <c r="F412" s="1"/>
      <c r="G412" s="1"/>
      <c r="H412" s="1"/>
    </row>
    <row r="413" ht="15.75" customHeight="1">
      <c r="A413" s="81"/>
      <c r="B413" s="1"/>
      <c r="C413" s="1"/>
      <c r="D413" s="1"/>
      <c r="E413" s="1"/>
      <c r="F413" s="1"/>
      <c r="G413" s="1"/>
      <c r="H413" s="1"/>
    </row>
    <row r="414" ht="15.75" customHeight="1">
      <c r="A414" s="81"/>
      <c r="B414" s="1"/>
      <c r="C414" s="1"/>
      <c r="D414" s="1"/>
      <c r="E414" s="1"/>
      <c r="F414" s="1"/>
      <c r="G414" s="1"/>
      <c r="H414" s="1"/>
    </row>
    <row r="415" ht="15.75" customHeight="1">
      <c r="A415" s="81"/>
      <c r="B415" s="1"/>
      <c r="C415" s="1"/>
      <c r="D415" s="1"/>
      <c r="E415" s="1"/>
      <c r="F415" s="1"/>
      <c r="G415" s="1"/>
      <c r="H415" s="1"/>
    </row>
    <row r="416" ht="15.75" customHeight="1">
      <c r="A416" s="81"/>
      <c r="B416" s="1"/>
      <c r="C416" s="1"/>
      <c r="D416" s="1"/>
      <c r="E416" s="1"/>
      <c r="F416" s="1"/>
      <c r="G416" s="1"/>
      <c r="H416" s="1"/>
    </row>
    <row r="417" ht="15.75" customHeight="1">
      <c r="A417" s="81"/>
      <c r="B417" s="1"/>
      <c r="C417" s="1"/>
      <c r="D417" s="1"/>
      <c r="E417" s="1"/>
      <c r="F417" s="1"/>
      <c r="G417" s="1"/>
      <c r="H417" s="1"/>
    </row>
    <row r="418" ht="15.75" customHeight="1">
      <c r="A418" s="81"/>
      <c r="B418" s="1"/>
      <c r="C418" s="1"/>
      <c r="D418" s="1"/>
      <c r="E418" s="1"/>
      <c r="F418" s="1"/>
      <c r="G418" s="1"/>
      <c r="H418" s="1"/>
    </row>
    <row r="419" ht="15.75" customHeight="1">
      <c r="A419" s="81"/>
      <c r="B419" s="1"/>
      <c r="C419" s="1"/>
      <c r="D419" s="1"/>
      <c r="E419" s="1"/>
      <c r="F419" s="1"/>
      <c r="G419" s="1"/>
      <c r="H419" s="1"/>
    </row>
    <row r="420" ht="15.75" customHeight="1">
      <c r="A420" s="81"/>
      <c r="B420" s="1"/>
      <c r="C420" s="1"/>
      <c r="D420" s="1"/>
      <c r="E420" s="1"/>
      <c r="F420" s="1"/>
      <c r="G420" s="1"/>
      <c r="H420" s="1"/>
    </row>
    <row r="421" ht="15.75" customHeight="1">
      <c r="A421" s="81"/>
      <c r="B421" s="1"/>
      <c r="C421" s="1"/>
      <c r="D421" s="1"/>
      <c r="E421" s="1"/>
      <c r="F421" s="1"/>
      <c r="G421" s="1"/>
      <c r="H421" s="1"/>
    </row>
    <row r="422" ht="15.75" customHeight="1">
      <c r="A422" s="81"/>
      <c r="B422" s="1"/>
      <c r="C422" s="1"/>
      <c r="D422" s="1"/>
      <c r="E422" s="1"/>
      <c r="F422" s="1"/>
      <c r="G422" s="1"/>
      <c r="H422" s="1"/>
    </row>
    <row r="423" ht="15.75" customHeight="1">
      <c r="A423" s="81"/>
      <c r="B423" s="1"/>
      <c r="C423" s="1"/>
      <c r="D423" s="1"/>
      <c r="E423" s="1"/>
      <c r="F423" s="1"/>
      <c r="G423" s="1"/>
      <c r="H423" s="1"/>
    </row>
    <row r="424" ht="15.75" customHeight="1">
      <c r="A424" s="81"/>
      <c r="B424" s="1"/>
      <c r="C424" s="1"/>
      <c r="D424" s="1"/>
      <c r="E424" s="1"/>
      <c r="F424" s="1"/>
      <c r="G424" s="1"/>
      <c r="H424" s="1"/>
    </row>
    <row r="425" ht="15.75" customHeight="1">
      <c r="A425" s="81"/>
      <c r="B425" s="1"/>
      <c r="C425" s="1"/>
      <c r="D425" s="1"/>
      <c r="E425" s="1"/>
      <c r="F425" s="1"/>
      <c r="G425" s="1"/>
      <c r="H425" s="1"/>
    </row>
    <row r="426" ht="15.75" customHeight="1">
      <c r="A426" s="81"/>
      <c r="B426" s="1"/>
      <c r="C426" s="1"/>
      <c r="D426" s="1"/>
      <c r="E426" s="1"/>
      <c r="F426" s="1"/>
      <c r="G426" s="1"/>
      <c r="H426" s="1"/>
    </row>
    <row r="427" ht="15.75" customHeight="1">
      <c r="A427" s="81"/>
      <c r="B427" s="1"/>
      <c r="C427" s="1"/>
      <c r="D427" s="1"/>
      <c r="E427" s="1"/>
      <c r="F427" s="1"/>
      <c r="G427" s="1"/>
      <c r="H427" s="1"/>
    </row>
    <row r="428" ht="15.75" customHeight="1">
      <c r="A428" s="81"/>
      <c r="B428" s="1"/>
      <c r="C428" s="1"/>
      <c r="D428" s="1"/>
      <c r="E428" s="1"/>
      <c r="F428" s="1"/>
      <c r="G428" s="1"/>
      <c r="H428" s="1"/>
    </row>
    <row r="429" ht="15.75" customHeight="1">
      <c r="A429" s="81"/>
      <c r="B429" s="1"/>
      <c r="C429" s="1"/>
      <c r="D429" s="1"/>
      <c r="E429" s="1"/>
      <c r="F429" s="1"/>
      <c r="G429" s="1"/>
      <c r="H429" s="1"/>
    </row>
    <row r="430" ht="15.75" customHeight="1">
      <c r="A430" s="81"/>
      <c r="B430" s="1"/>
      <c r="C430" s="1"/>
      <c r="D430" s="1"/>
      <c r="E430" s="1"/>
      <c r="F430" s="1"/>
      <c r="G430" s="1"/>
      <c r="H430" s="1"/>
    </row>
    <row r="431" ht="15.75" customHeight="1">
      <c r="A431" s="81"/>
      <c r="B431" s="1"/>
      <c r="C431" s="1"/>
      <c r="D431" s="1"/>
      <c r="E431" s="1"/>
      <c r="F431" s="1"/>
      <c r="G431" s="1"/>
      <c r="H431" s="1"/>
    </row>
    <row r="432" ht="15.75" customHeight="1">
      <c r="A432" s="81"/>
      <c r="B432" s="1"/>
      <c r="C432" s="1"/>
      <c r="D432" s="1"/>
      <c r="E432" s="1"/>
      <c r="F432" s="1"/>
      <c r="G432" s="1"/>
      <c r="H432" s="1"/>
    </row>
    <row r="433" ht="15.75" customHeight="1">
      <c r="A433" s="81"/>
      <c r="B433" s="1"/>
      <c r="C433" s="1"/>
      <c r="D433" s="1"/>
      <c r="E433" s="1"/>
      <c r="F433" s="1"/>
      <c r="G433" s="1"/>
      <c r="H433" s="1"/>
    </row>
    <row r="434" ht="15.75" customHeight="1">
      <c r="A434" s="81"/>
      <c r="B434" s="1"/>
      <c r="C434" s="1"/>
      <c r="D434" s="1"/>
      <c r="E434" s="1"/>
      <c r="F434" s="1"/>
      <c r="G434" s="1"/>
      <c r="H434" s="1"/>
    </row>
    <row r="435" ht="15.75" customHeight="1">
      <c r="A435" s="81"/>
      <c r="B435" s="1"/>
      <c r="C435" s="1"/>
      <c r="D435" s="1"/>
      <c r="E435" s="1"/>
      <c r="F435" s="1"/>
      <c r="G435" s="1"/>
      <c r="H435" s="1"/>
    </row>
    <row r="436" ht="15.75" customHeight="1">
      <c r="A436" s="81"/>
      <c r="B436" s="1"/>
      <c r="C436" s="1"/>
      <c r="D436" s="1"/>
      <c r="E436" s="1"/>
      <c r="F436" s="1"/>
      <c r="G436" s="1"/>
      <c r="H436" s="1"/>
    </row>
    <row r="437" ht="15.75" customHeight="1">
      <c r="A437" s="81"/>
      <c r="B437" s="1"/>
      <c r="C437" s="1"/>
      <c r="D437" s="1"/>
      <c r="E437" s="1"/>
      <c r="F437" s="1"/>
      <c r="G437" s="1"/>
      <c r="H437" s="1"/>
    </row>
    <row r="438" ht="15.75" customHeight="1">
      <c r="A438" s="81"/>
      <c r="B438" s="1"/>
      <c r="C438" s="1"/>
      <c r="D438" s="1"/>
      <c r="E438" s="1"/>
      <c r="F438" s="1"/>
      <c r="G438" s="1"/>
      <c r="H438" s="1"/>
    </row>
    <row r="439" ht="15.75" customHeight="1">
      <c r="A439" s="81"/>
      <c r="B439" s="1"/>
      <c r="C439" s="1"/>
      <c r="D439" s="1"/>
      <c r="E439" s="1"/>
      <c r="F439" s="1"/>
      <c r="G439" s="1"/>
      <c r="H439" s="1"/>
    </row>
    <row r="440" ht="15.75" customHeight="1">
      <c r="A440" s="81"/>
      <c r="B440" s="1"/>
      <c r="C440" s="1"/>
      <c r="D440" s="1"/>
      <c r="E440" s="1"/>
      <c r="F440" s="1"/>
      <c r="G440" s="1"/>
      <c r="H440" s="1"/>
    </row>
    <row r="441" ht="15.75" customHeight="1">
      <c r="A441" s="81"/>
      <c r="B441" s="1"/>
      <c r="C441" s="1"/>
      <c r="D441" s="1"/>
      <c r="E441" s="1"/>
      <c r="F441" s="1"/>
      <c r="G441" s="1"/>
      <c r="H441" s="1"/>
    </row>
    <row r="442" ht="15.75" customHeight="1">
      <c r="A442" s="81"/>
      <c r="B442" s="1"/>
      <c r="C442" s="1"/>
      <c r="D442" s="1"/>
      <c r="E442" s="1"/>
      <c r="F442" s="1"/>
      <c r="G442" s="1"/>
      <c r="H442" s="1"/>
    </row>
    <row r="443" ht="15.75" customHeight="1">
      <c r="A443" s="81"/>
      <c r="B443" s="1"/>
      <c r="C443" s="1"/>
      <c r="D443" s="1"/>
      <c r="E443" s="1"/>
      <c r="F443" s="1"/>
      <c r="G443" s="1"/>
      <c r="H443" s="1"/>
    </row>
    <row r="444" ht="15.75" customHeight="1">
      <c r="A444" s="81"/>
      <c r="B444" s="1"/>
      <c r="C444" s="1"/>
      <c r="D444" s="1"/>
      <c r="E444" s="1"/>
      <c r="F444" s="1"/>
      <c r="G444" s="1"/>
      <c r="H444" s="1"/>
    </row>
    <row r="445" ht="15.75" customHeight="1">
      <c r="A445" s="81"/>
      <c r="B445" s="1"/>
      <c r="C445" s="1"/>
      <c r="D445" s="1"/>
      <c r="E445" s="1"/>
      <c r="F445" s="1"/>
      <c r="G445" s="1"/>
      <c r="H445" s="1"/>
    </row>
    <row r="446" ht="15.75" customHeight="1">
      <c r="A446" s="81"/>
      <c r="B446" s="1"/>
      <c r="C446" s="1"/>
      <c r="D446" s="1"/>
      <c r="E446" s="1"/>
      <c r="F446" s="1"/>
      <c r="G446" s="1"/>
      <c r="H446" s="1"/>
    </row>
    <row r="447" ht="15.75" customHeight="1">
      <c r="A447" s="81"/>
      <c r="B447" s="1"/>
      <c r="C447" s="1"/>
      <c r="D447" s="1"/>
      <c r="E447" s="1"/>
      <c r="F447" s="1"/>
      <c r="G447" s="1"/>
      <c r="H447" s="1"/>
    </row>
    <row r="448" ht="15.75" customHeight="1">
      <c r="A448" s="81"/>
      <c r="B448" s="1"/>
      <c r="C448" s="1"/>
      <c r="D448" s="1"/>
      <c r="E448" s="1"/>
      <c r="F448" s="1"/>
      <c r="G448" s="1"/>
      <c r="H448" s="1"/>
    </row>
    <row r="449" ht="15.75" customHeight="1">
      <c r="A449" s="81"/>
      <c r="B449" s="1"/>
      <c r="C449" s="1"/>
      <c r="D449" s="1"/>
      <c r="E449" s="1"/>
      <c r="F449" s="1"/>
      <c r="G449" s="1"/>
      <c r="H449" s="1"/>
    </row>
    <row r="450" ht="15.75" customHeight="1">
      <c r="A450" s="81"/>
      <c r="B450" s="1"/>
      <c r="C450" s="1"/>
      <c r="D450" s="1"/>
      <c r="E450" s="1"/>
      <c r="F450" s="1"/>
      <c r="G450" s="1"/>
      <c r="H450" s="1"/>
    </row>
    <row r="451" ht="15.75" customHeight="1">
      <c r="A451" s="81"/>
      <c r="B451" s="1"/>
      <c r="C451" s="1"/>
      <c r="D451" s="1"/>
      <c r="E451" s="1"/>
      <c r="F451" s="1"/>
      <c r="G451" s="1"/>
      <c r="H451" s="1"/>
    </row>
    <row r="452" ht="15.75" customHeight="1">
      <c r="A452" s="81"/>
      <c r="B452" s="1"/>
      <c r="C452" s="1"/>
      <c r="D452" s="1"/>
      <c r="E452" s="1"/>
      <c r="F452" s="1"/>
      <c r="G452" s="1"/>
      <c r="H452" s="1"/>
    </row>
    <row r="453" ht="15.75" customHeight="1">
      <c r="A453" s="81"/>
      <c r="B453" s="1"/>
      <c r="C453" s="1"/>
      <c r="D453" s="1"/>
      <c r="E453" s="1"/>
      <c r="F453" s="1"/>
      <c r="G453" s="1"/>
      <c r="H453" s="1"/>
    </row>
    <row r="454" ht="15.75" customHeight="1">
      <c r="A454" s="81"/>
      <c r="B454" s="1"/>
      <c r="C454" s="1"/>
      <c r="D454" s="1"/>
      <c r="E454" s="1"/>
      <c r="F454" s="1"/>
      <c r="G454" s="1"/>
      <c r="H454" s="1"/>
    </row>
    <row r="455" ht="15.75" customHeight="1">
      <c r="A455" s="81"/>
      <c r="B455" s="1"/>
      <c r="C455" s="1"/>
      <c r="D455" s="1"/>
      <c r="E455" s="1"/>
      <c r="F455" s="1"/>
      <c r="G455" s="1"/>
      <c r="H455" s="1"/>
    </row>
    <row r="456" ht="15.75" customHeight="1">
      <c r="A456" s="81"/>
      <c r="B456" s="1"/>
      <c r="C456" s="1"/>
      <c r="D456" s="1"/>
      <c r="E456" s="1"/>
      <c r="F456" s="1"/>
      <c r="G456" s="1"/>
      <c r="H456" s="1"/>
    </row>
    <row r="457" ht="15.75" customHeight="1">
      <c r="A457" s="81"/>
      <c r="B457" s="1"/>
      <c r="C457" s="1"/>
      <c r="D457" s="1"/>
      <c r="E457" s="1"/>
      <c r="F457" s="1"/>
      <c r="G457" s="1"/>
      <c r="H457" s="1"/>
    </row>
    <row r="458" ht="15.75" customHeight="1">
      <c r="A458" s="81"/>
      <c r="B458" s="1"/>
      <c r="C458" s="1"/>
      <c r="D458" s="1"/>
      <c r="E458" s="1"/>
      <c r="F458" s="1"/>
      <c r="G458" s="1"/>
      <c r="H458" s="1"/>
    </row>
    <row r="459" ht="15.75" customHeight="1">
      <c r="A459" s="81"/>
      <c r="B459" s="1"/>
      <c r="C459" s="1"/>
      <c r="D459" s="1"/>
      <c r="E459" s="1"/>
      <c r="F459" s="1"/>
      <c r="G459" s="1"/>
      <c r="H459" s="1"/>
    </row>
    <row r="460" ht="15.75" customHeight="1">
      <c r="A460" s="81"/>
      <c r="B460" s="1"/>
      <c r="C460" s="1"/>
      <c r="D460" s="1"/>
      <c r="E460" s="1"/>
      <c r="F460" s="1"/>
      <c r="G460" s="1"/>
      <c r="H460" s="1"/>
    </row>
    <row r="461" ht="15.75" customHeight="1">
      <c r="A461" s="81"/>
      <c r="B461" s="1"/>
      <c r="C461" s="1"/>
      <c r="D461" s="1"/>
      <c r="E461" s="1"/>
      <c r="F461" s="1"/>
      <c r="G461" s="1"/>
      <c r="H461" s="1"/>
    </row>
    <row r="462" ht="15.75" customHeight="1">
      <c r="A462" s="81"/>
      <c r="B462" s="1"/>
      <c r="C462" s="1"/>
      <c r="D462" s="1"/>
      <c r="E462" s="1"/>
      <c r="F462" s="1"/>
      <c r="G462" s="1"/>
      <c r="H462" s="1"/>
    </row>
    <row r="463" ht="15.75" customHeight="1">
      <c r="A463" s="81"/>
      <c r="B463" s="1"/>
      <c r="C463" s="1"/>
      <c r="D463" s="1"/>
      <c r="E463" s="1"/>
      <c r="F463" s="1"/>
      <c r="G463" s="1"/>
      <c r="H463" s="1"/>
    </row>
    <row r="464" ht="15.75" customHeight="1">
      <c r="A464" s="81"/>
      <c r="B464" s="1"/>
      <c r="C464" s="1"/>
      <c r="D464" s="1"/>
      <c r="E464" s="1"/>
      <c r="F464" s="1"/>
      <c r="G464" s="1"/>
      <c r="H464" s="1"/>
    </row>
    <row r="465" ht="15.75" customHeight="1">
      <c r="A465" s="81"/>
      <c r="B465" s="1"/>
      <c r="C465" s="1"/>
      <c r="D465" s="1"/>
      <c r="E465" s="1"/>
      <c r="F465" s="1"/>
      <c r="G465" s="1"/>
      <c r="H465" s="1"/>
    </row>
    <row r="466" ht="15.75" customHeight="1">
      <c r="A466" s="81"/>
      <c r="B466" s="1"/>
      <c r="C466" s="1"/>
      <c r="D466" s="1"/>
      <c r="E466" s="1"/>
      <c r="F466" s="1"/>
      <c r="G466" s="1"/>
      <c r="H466" s="1"/>
    </row>
    <row r="467" ht="15.75" customHeight="1">
      <c r="A467" s="81"/>
      <c r="B467" s="1"/>
      <c r="C467" s="1"/>
      <c r="D467" s="1"/>
      <c r="E467" s="1"/>
      <c r="F467" s="1"/>
      <c r="G467" s="1"/>
      <c r="H467" s="1"/>
    </row>
    <row r="468" ht="15.75" customHeight="1">
      <c r="A468" s="81"/>
      <c r="B468" s="1"/>
      <c r="C468" s="1"/>
      <c r="D468" s="1"/>
      <c r="E468" s="1"/>
      <c r="F468" s="1"/>
      <c r="G468" s="1"/>
      <c r="H468" s="1"/>
    </row>
    <row r="469" ht="15.75" customHeight="1">
      <c r="A469" s="81"/>
      <c r="B469" s="1"/>
      <c r="C469" s="1"/>
      <c r="D469" s="1"/>
      <c r="E469" s="1"/>
      <c r="F469" s="1"/>
      <c r="G469" s="1"/>
      <c r="H469" s="1"/>
    </row>
    <row r="470" ht="15.75" customHeight="1">
      <c r="A470" s="81"/>
      <c r="B470" s="1"/>
      <c r="C470" s="1"/>
      <c r="D470" s="1"/>
      <c r="E470" s="1"/>
      <c r="F470" s="1"/>
      <c r="G470" s="1"/>
      <c r="H470" s="1"/>
    </row>
    <row r="471" ht="15.75" customHeight="1">
      <c r="A471" s="81"/>
      <c r="B471" s="1"/>
      <c r="C471" s="1"/>
      <c r="D471" s="1"/>
      <c r="E471" s="1"/>
      <c r="F471" s="1"/>
      <c r="G471" s="1"/>
      <c r="H471" s="1"/>
    </row>
    <row r="472" ht="15.75" customHeight="1">
      <c r="A472" s="81"/>
      <c r="B472" s="1"/>
      <c r="C472" s="1"/>
      <c r="D472" s="1"/>
      <c r="E472" s="1"/>
      <c r="F472" s="1"/>
      <c r="G472" s="1"/>
      <c r="H472" s="1"/>
    </row>
    <row r="473" ht="15.75" customHeight="1">
      <c r="A473" s="81"/>
      <c r="B473" s="1"/>
      <c r="C473" s="1"/>
      <c r="D473" s="1"/>
      <c r="E473" s="1"/>
      <c r="F473" s="1"/>
      <c r="G473" s="1"/>
      <c r="H473" s="1"/>
    </row>
    <row r="474" ht="15.75" customHeight="1">
      <c r="A474" s="81"/>
      <c r="B474" s="1"/>
      <c r="C474" s="1"/>
      <c r="D474" s="1"/>
      <c r="E474" s="1"/>
      <c r="F474" s="1"/>
      <c r="G474" s="1"/>
      <c r="H474" s="1"/>
    </row>
    <row r="475" ht="15.75" customHeight="1">
      <c r="A475" s="81"/>
      <c r="B475" s="1"/>
      <c r="C475" s="1"/>
      <c r="D475" s="1"/>
      <c r="E475" s="1"/>
      <c r="F475" s="1"/>
      <c r="G475" s="1"/>
      <c r="H475" s="1"/>
    </row>
    <row r="476" ht="15.75" customHeight="1">
      <c r="A476" s="81"/>
      <c r="B476" s="1"/>
      <c r="C476" s="1"/>
      <c r="D476" s="1"/>
      <c r="E476" s="1"/>
      <c r="F476" s="1"/>
      <c r="G476" s="1"/>
      <c r="H476" s="1"/>
    </row>
    <row r="477" ht="15.75" customHeight="1">
      <c r="A477" s="81"/>
      <c r="B477" s="1"/>
      <c r="C477" s="1"/>
      <c r="D477" s="1"/>
      <c r="E477" s="1"/>
      <c r="F477" s="1"/>
      <c r="G477" s="1"/>
      <c r="H477" s="1"/>
    </row>
    <row r="478" ht="15.75" customHeight="1">
      <c r="A478" s="81"/>
      <c r="B478" s="1"/>
      <c r="C478" s="1"/>
      <c r="D478" s="1"/>
      <c r="E478" s="1"/>
      <c r="F478" s="1"/>
      <c r="G478" s="1"/>
      <c r="H478" s="1"/>
    </row>
    <row r="479" ht="15.75" customHeight="1">
      <c r="A479" s="81"/>
      <c r="B479" s="1"/>
      <c r="C479" s="1"/>
      <c r="D479" s="1"/>
      <c r="E479" s="1"/>
      <c r="F479" s="1"/>
      <c r="G479" s="1"/>
      <c r="H479" s="1"/>
    </row>
    <row r="480" ht="15.75" customHeight="1">
      <c r="A480" s="81"/>
      <c r="B480" s="1"/>
      <c r="C480" s="1"/>
      <c r="D480" s="1"/>
      <c r="E480" s="1"/>
      <c r="F480" s="1"/>
      <c r="G480" s="1"/>
      <c r="H480" s="1"/>
    </row>
    <row r="481" ht="15.75" customHeight="1">
      <c r="A481" s="81"/>
      <c r="B481" s="1"/>
      <c r="C481" s="1"/>
      <c r="D481" s="1"/>
      <c r="E481" s="1"/>
      <c r="F481" s="1"/>
      <c r="G481" s="1"/>
      <c r="H481" s="1"/>
    </row>
    <row r="482" ht="15.75" customHeight="1">
      <c r="A482" s="81"/>
      <c r="B482" s="1"/>
      <c r="C482" s="1"/>
      <c r="D482" s="1"/>
      <c r="E482" s="1"/>
      <c r="F482" s="1"/>
      <c r="G482" s="1"/>
      <c r="H482" s="1"/>
    </row>
    <row r="483" ht="15.75" customHeight="1">
      <c r="A483" s="81"/>
      <c r="B483" s="1"/>
      <c r="C483" s="1"/>
      <c r="D483" s="1"/>
      <c r="E483" s="1"/>
      <c r="F483" s="1"/>
      <c r="G483" s="1"/>
      <c r="H483" s="1"/>
    </row>
    <row r="484" ht="15.75" customHeight="1">
      <c r="A484" s="81"/>
      <c r="B484" s="1"/>
      <c r="C484" s="1"/>
      <c r="D484" s="1"/>
      <c r="E484" s="1"/>
      <c r="F484" s="1"/>
      <c r="G484" s="1"/>
      <c r="H484" s="1"/>
    </row>
    <row r="485" ht="15.75" customHeight="1">
      <c r="A485" s="81"/>
      <c r="B485" s="1"/>
      <c r="C485" s="1"/>
      <c r="D485" s="1"/>
      <c r="E485" s="1"/>
      <c r="F485" s="1"/>
      <c r="G485" s="1"/>
      <c r="H485" s="1"/>
    </row>
    <row r="486" ht="15.75" customHeight="1">
      <c r="A486" s="81"/>
      <c r="B486" s="1"/>
      <c r="C486" s="1"/>
      <c r="D486" s="1"/>
      <c r="E486" s="1"/>
      <c r="F486" s="1"/>
      <c r="G486" s="1"/>
      <c r="H486" s="1"/>
    </row>
    <row r="487" ht="15.75" customHeight="1">
      <c r="A487" s="81"/>
      <c r="B487" s="1"/>
      <c r="C487" s="1"/>
      <c r="D487" s="1"/>
      <c r="E487" s="1"/>
      <c r="F487" s="1"/>
      <c r="G487" s="1"/>
      <c r="H487" s="1"/>
    </row>
    <row r="488" ht="15.75" customHeight="1">
      <c r="A488" s="81"/>
      <c r="B488" s="1"/>
      <c r="C488" s="1"/>
      <c r="D488" s="1"/>
      <c r="E488" s="1"/>
      <c r="F488" s="1"/>
      <c r="G488" s="1"/>
      <c r="H488" s="1"/>
    </row>
    <row r="489" ht="15.75" customHeight="1">
      <c r="A489" s="81"/>
      <c r="B489" s="1"/>
      <c r="C489" s="1"/>
      <c r="D489" s="1"/>
      <c r="E489" s="1"/>
      <c r="F489" s="1"/>
      <c r="G489" s="1"/>
      <c r="H489" s="1"/>
    </row>
    <row r="490" ht="15.75" customHeight="1">
      <c r="A490" s="81"/>
      <c r="B490" s="1"/>
      <c r="C490" s="1"/>
      <c r="D490" s="1"/>
      <c r="E490" s="1"/>
      <c r="F490" s="1"/>
      <c r="G490" s="1"/>
      <c r="H490" s="1"/>
    </row>
    <row r="491" ht="15.75" customHeight="1">
      <c r="A491" s="81"/>
      <c r="B491" s="1"/>
      <c r="C491" s="1"/>
      <c r="D491" s="1"/>
      <c r="E491" s="1"/>
      <c r="F491" s="1"/>
      <c r="G491" s="1"/>
      <c r="H491" s="1"/>
    </row>
    <row r="492" ht="15.75" customHeight="1">
      <c r="A492" s="81"/>
      <c r="B492" s="1"/>
      <c r="C492" s="1"/>
      <c r="D492" s="1"/>
      <c r="E492" s="1"/>
      <c r="F492" s="1"/>
      <c r="G492" s="1"/>
      <c r="H492" s="1"/>
    </row>
    <row r="493" ht="15.75" customHeight="1">
      <c r="A493" s="81"/>
      <c r="B493" s="1"/>
      <c r="C493" s="1"/>
      <c r="D493" s="1"/>
      <c r="E493" s="1"/>
      <c r="F493" s="1"/>
      <c r="G493" s="1"/>
      <c r="H493" s="1"/>
    </row>
    <row r="494" ht="15.75" customHeight="1">
      <c r="A494" s="81"/>
      <c r="B494" s="1"/>
      <c r="C494" s="1"/>
      <c r="D494" s="1"/>
      <c r="E494" s="1"/>
      <c r="F494" s="1"/>
      <c r="G494" s="1"/>
      <c r="H494" s="1"/>
    </row>
    <row r="495" ht="15.75" customHeight="1">
      <c r="A495" s="81"/>
      <c r="B495" s="1"/>
      <c r="C495" s="1"/>
      <c r="D495" s="1"/>
      <c r="E495" s="1"/>
      <c r="F495" s="1"/>
      <c r="G495" s="1"/>
      <c r="H495" s="1"/>
    </row>
    <row r="496" ht="15.75" customHeight="1">
      <c r="A496" s="81"/>
      <c r="B496" s="1"/>
      <c r="C496" s="1"/>
      <c r="D496" s="1"/>
      <c r="E496" s="1"/>
      <c r="F496" s="1"/>
      <c r="G496" s="1"/>
      <c r="H496" s="1"/>
    </row>
    <row r="497" ht="15.75" customHeight="1">
      <c r="A497" s="81"/>
      <c r="B497" s="1"/>
      <c r="C497" s="1"/>
      <c r="D497" s="1"/>
      <c r="E497" s="1"/>
      <c r="F497" s="1"/>
      <c r="G497" s="1"/>
      <c r="H497" s="1"/>
    </row>
    <row r="498" ht="15.75" customHeight="1">
      <c r="A498" s="81"/>
      <c r="B498" s="1"/>
      <c r="C498" s="1"/>
      <c r="D498" s="1"/>
      <c r="E498" s="1"/>
      <c r="F498" s="1"/>
      <c r="G498" s="1"/>
      <c r="H498" s="1"/>
    </row>
    <row r="499" ht="15.75" customHeight="1">
      <c r="A499" s="81"/>
      <c r="B499" s="1"/>
      <c r="C499" s="1"/>
      <c r="D499" s="1"/>
      <c r="E499" s="1"/>
      <c r="F499" s="1"/>
      <c r="G499" s="1"/>
      <c r="H499" s="1"/>
    </row>
    <row r="500" ht="15.75" customHeight="1">
      <c r="A500" s="81"/>
      <c r="B500" s="1"/>
      <c r="C500" s="1"/>
      <c r="D500" s="1"/>
      <c r="E500" s="1"/>
      <c r="F500" s="1"/>
      <c r="G500" s="1"/>
      <c r="H500" s="1"/>
    </row>
    <row r="501" ht="15.75" customHeight="1">
      <c r="A501" s="81"/>
      <c r="B501" s="1"/>
      <c r="C501" s="1"/>
      <c r="D501" s="1"/>
      <c r="E501" s="1"/>
      <c r="F501" s="1"/>
      <c r="G501" s="1"/>
      <c r="H501" s="1"/>
    </row>
    <row r="502" ht="15.75" customHeight="1">
      <c r="A502" s="81"/>
      <c r="B502" s="1"/>
      <c r="C502" s="1"/>
      <c r="D502" s="1"/>
      <c r="E502" s="1"/>
      <c r="F502" s="1"/>
      <c r="G502" s="1"/>
      <c r="H502" s="1"/>
    </row>
    <row r="503" ht="15.75" customHeight="1">
      <c r="A503" s="81"/>
      <c r="B503" s="1"/>
      <c r="C503" s="1"/>
      <c r="D503" s="1"/>
      <c r="E503" s="1"/>
      <c r="F503" s="1"/>
      <c r="G503" s="1"/>
      <c r="H503" s="1"/>
    </row>
    <row r="504" ht="15.75" customHeight="1">
      <c r="A504" s="81"/>
      <c r="B504" s="1"/>
      <c r="C504" s="1"/>
      <c r="D504" s="1"/>
      <c r="E504" s="1"/>
      <c r="F504" s="1"/>
      <c r="G504" s="1"/>
      <c r="H504" s="1"/>
    </row>
    <row r="505" ht="15.75" customHeight="1">
      <c r="A505" s="81"/>
      <c r="B505" s="1"/>
      <c r="C505" s="1"/>
      <c r="D505" s="1"/>
      <c r="E505" s="1"/>
      <c r="F505" s="1"/>
      <c r="G505" s="1"/>
      <c r="H505" s="1"/>
    </row>
    <row r="506" ht="15.75" customHeight="1">
      <c r="A506" s="81"/>
      <c r="B506" s="1"/>
      <c r="C506" s="1"/>
      <c r="D506" s="1"/>
      <c r="E506" s="1"/>
      <c r="F506" s="1"/>
      <c r="G506" s="1"/>
      <c r="H506" s="1"/>
    </row>
    <row r="507" ht="15.75" customHeight="1">
      <c r="A507" s="81"/>
      <c r="B507" s="1"/>
      <c r="C507" s="1"/>
      <c r="D507" s="1"/>
      <c r="E507" s="1"/>
      <c r="F507" s="1"/>
      <c r="G507" s="1"/>
      <c r="H507" s="1"/>
    </row>
    <row r="508" ht="15.75" customHeight="1">
      <c r="A508" s="81"/>
      <c r="B508" s="1"/>
      <c r="C508" s="1"/>
      <c r="D508" s="1"/>
      <c r="E508" s="1"/>
      <c r="F508" s="1"/>
      <c r="G508" s="1"/>
      <c r="H508" s="1"/>
    </row>
    <row r="509" ht="15.75" customHeight="1">
      <c r="A509" s="81"/>
      <c r="B509" s="1"/>
      <c r="C509" s="1"/>
      <c r="D509" s="1"/>
      <c r="E509" s="1"/>
      <c r="F509" s="1"/>
      <c r="G509" s="1"/>
      <c r="H509" s="1"/>
    </row>
    <row r="510" ht="15.75" customHeight="1">
      <c r="A510" s="81"/>
      <c r="B510" s="1"/>
      <c r="C510" s="1"/>
      <c r="D510" s="1"/>
      <c r="E510" s="1"/>
      <c r="F510" s="1"/>
      <c r="G510" s="1"/>
      <c r="H510" s="1"/>
    </row>
    <row r="511" ht="15.75" customHeight="1">
      <c r="A511" s="81"/>
      <c r="B511" s="1"/>
      <c r="C511" s="1"/>
      <c r="D511" s="1"/>
      <c r="E511" s="1"/>
      <c r="F511" s="1"/>
      <c r="G511" s="1"/>
      <c r="H511" s="1"/>
    </row>
    <row r="512" ht="15.75" customHeight="1">
      <c r="A512" s="81"/>
      <c r="B512" s="1"/>
      <c r="C512" s="1"/>
      <c r="D512" s="1"/>
      <c r="E512" s="1"/>
      <c r="F512" s="1"/>
      <c r="G512" s="1"/>
      <c r="H512" s="1"/>
    </row>
    <row r="513" ht="15.75" customHeight="1">
      <c r="A513" s="81"/>
      <c r="B513" s="1"/>
      <c r="C513" s="1"/>
      <c r="D513" s="1"/>
      <c r="E513" s="1"/>
      <c r="F513" s="1"/>
      <c r="G513" s="1"/>
      <c r="H513" s="1"/>
    </row>
    <row r="514" ht="15.75" customHeight="1">
      <c r="A514" s="81"/>
      <c r="B514" s="1"/>
      <c r="C514" s="1"/>
      <c r="D514" s="1"/>
      <c r="E514" s="1"/>
      <c r="F514" s="1"/>
      <c r="G514" s="1"/>
      <c r="H514" s="1"/>
    </row>
    <row r="515" ht="15.75" customHeight="1">
      <c r="A515" s="81"/>
      <c r="B515" s="1"/>
      <c r="C515" s="1"/>
      <c r="D515" s="1"/>
      <c r="E515" s="1"/>
      <c r="F515" s="1"/>
      <c r="G515" s="1"/>
      <c r="H515" s="1"/>
    </row>
    <row r="516" ht="15.75" customHeight="1">
      <c r="A516" s="81"/>
      <c r="B516" s="1"/>
      <c r="C516" s="1"/>
      <c r="D516" s="1"/>
      <c r="E516" s="1"/>
      <c r="F516" s="1"/>
      <c r="G516" s="1"/>
      <c r="H516" s="1"/>
    </row>
    <row r="517" ht="15.75" customHeight="1">
      <c r="A517" s="81"/>
      <c r="B517" s="1"/>
      <c r="C517" s="1"/>
      <c r="D517" s="1"/>
      <c r="E517" s="1"/>
      <c r="F517" s="1"/>
      <c r="G517" s="1"/>
      <c r="H517" s="1"/>
    </row>
    <row r="518" ht="15.75" customHeight="1">
      <c r="A518" s="81"/>
      <c r="B518" s="1"/>
      <c r="C518" s="1"/>
      <c r="D518" s="1"/>
      <c r="E518" s="1"/>
      <c r="F518" s="1"/>
      <c r="G518" s="1"/>
      <c r="H518" s="1"/>
    </row>
    <row r="519" ht="15.75" customHeight="1">
      <c r="A519" s="81"/>
      <c r="B519" s="1"/>
      <c r="C519" s="1"/>
      <c r="D519" s="1"/>
      <c r="E519" s="1"/>
      <c r="F519" s="1"/>
      <c r="G519" s="1"/>
      <c r="H519" s="1"/>
    </row>
    <row r="520" ht="15.75" customHeight="1">
      <c r="A520" s="81"/>
      <c r="B520" s="1"/>
      <c r="C520" s="1"/>
      <c r="D520" s="1"/>
      <c r="E520" s="1"/>
      <c r="F520" s="1"/>
      <c r="G520" s="1"/>
      <c r="H520" s="1"/>
    </row>
    <row r="521" ht="15.75" customHeight="1">
      <c r="A521" s="81"/>
      <c r="B521" s="1"/>
      <c r="C521" s="1"/>
      <c r="D521" s="1"/>
      <c r="E521" s="1"/>
      <c r="F521" s="1"/>
      <c r="G521" s="1"/>
      <c r="H521" s="1"/>
    </row>
    <row r="522" ht="15.75" customHeight="1">
      <c r="A522" s="81"/>
      <c r="B522" s="1"/>
      <c r="C522" s="1"/>
      <c r="D522" s="1"/>
      <c r="E522" s="1"/>
      <c r="F522" s="1"/>
      <c r="G522" s="1"/>
      <c r="H522" s="1"/>
    </row>
    <row r="523" ht="15.75" customHeight="1">
      <c r="A523" s="81"/>
      <c r="B523" s="1"/>
      <c r="C523" s="1"/>
      <c r="D523" s="1"/>
      <c r="E523" s="1"/>
      <c r="F523" s="1"/>
      <c r="G523" s="1"/>
      <c r="H523" s="1"/>
    </row>
    <row r="524" ht="15.75" customHeight="1">
      <c r="A524" s="81"/>
      <c r="B524" s="1"/>
      <c r="C524" s="1"/>
      <c r="D524" s="1"/>
      <c r="E524" s="1"/>
      <c r="F524" s="1"/>
      <c r="G524" s="1"/>
      <c r="H524" s="1"/>
    </row>
    <row r="525" ht="15.75" customHeight="1">
      <c r="A525" s="81"/>
      <c r="B525" s="1"/>
      <c r="C525" s="1"/>
      <c r="D525" s="1"/>
      <c r="E525" s="1"/>
      <c r="F525" s="1"/>
      <c r="G525" s="1"/>
      <c r="H525" s="1"/>
    </row>
    <row r="526" ht="15.75" customHeight="1">
      <c r="A526" s="81"/>
      <c r="B526" s="1"/>
      <c r="C526" s="1"/>
      <c r="D526" s="1"/>
      <c r="E526" s="1"/>
      <c r="F526" s="1"/>
      <c r="G526" s="1"/>
      <c r="H526" s="1"/>
    </row>
    <row r="527" ht="15.75" customHeight="1">
      <c r="A527" s="81"/>
      <c r="B527" s="1"/>
      <c r="C527" s="1"/>
      <c r="D527" s="1"/>
      <c r="E527" s="1"/>
      <c r="F527" s="1"/>
      <c r="G527" s="1"/>
      <c r="H527" s="1"/>
    </row>
    <row r="528" ht="15.75" customHeight="1">
      <c r="A528" s="81"/>
      <c r="B528" s="1"/>
      <c r="C528" s="1"/>
      <c r="D528" s="1"/>
      <c r="E528" s="1"/>
      <c r="F528" s="1"/>
      <c r="G528" s="1"/>
      <c r="H528" s="1"/>
    </row>
    <row r="529" ht="15.75" customHeight="1">
      <c r="A529" s="81"/>
      <c r="B529" s="1"/>
      <c r="C529" s="1"/>
      <c r="D529" s="1"/>
      <c r="E529" s="1"/>
      <c r="F529" s="1"/>
      <c r="G529" s="1"/>
      <c r="H529" s="1"/>
    </row>
    <row r="530" ht="15.75" customHeight="1">
      <c r="A530" s="81"/>
      <c r="B530" s="1"/>
      <c r="C530" s="1"/>
      <c r="D530" s="1"/>
      <c r="E530" s="1"/>
      <c r="F530" s="1"/>
      <c r="G530" s="1"/>
      <c r="H530" s="1"/>
    </row>
    <row r="531" ht="15.75" customHeight="1">
      <c r="A531" s="81"/>
      <c r="B531" s="1"/>
      <c r="C531" s="1"/>
      <c r="D531" s="1"/>
      <c r="E531" s="1"/>
      <c r="F531" s="1"/>
      <c r="G531" s="1"/>
      <c r="H531" s="1"/>
    </row>
    <row r="532" ht="15.75" customHeight="1">
      <c r="A532" s="81"/>
      <c r="B532" s="1"/>
      <c r="C532" s="1"/>
      <c r="D532" s="1"/>
      <c r="E532" s="1"/>
      <c r="F532" s="1"/>
      <c r="G532" s="1"/>
      <c r="H532" s="1"/>
    </row>
    <row r="533" ht="15.75" customHeight="1">
      <c r="A533" s="81"/>
      <c r="B533" s="1"/>
      <c r="C533" s="1"/>
      <c r="D533" s="1"/>
      <c r="E533" s="1"/>
      <c r="F533" s="1"/>
      <c r="G533" s="1"/>
      <c r="H533" s="1"/>
    </row>
    <row r="534" ht="15.75" customHeight="1">
      <c r="A534" s="81"/>
      <c r="B534" s="1"/>
      <c r="C534" s="1"/>
      <c r="D534" s="1"/>
      <c r="E534" s="1"/>
      <c r="F534" s="1"/>
      <c r="G534" s="1"/>
      <c r="H534" s="1"/>
    </row>
    <row r="535" ht="15.75" customHeight="1">
      <c r="A535" s="81"/>
      <c r="B535" s="1"/>
      <c r="C535" s="1"/>
      <c r="D535" s="1"/>
      <c r="E535" s="1"/>
      <c r="F535" s="1"/>
      <c r="G535" s="1"/>
      <c r="H535" s="1"/>
    </row>
    <row r="536" ht="15.75" customHeight="1">
      <c r="A536" s="81"/>
      <c r="B536" s="1"/>
      <c r="C536" s="1"/>
      <c r="D536" s="1"/>
      <c r="E536" s="1"/>
      <c r="F536" s="1"/>
      <c r="G536" s="1"/>
      <c r="H536" s="1"/>
    </row>
    <row r="537" ht="15.75" customHeight="1">
      <c r="A537" s="81"/>
      <c r="B537" s="1"/>
      <c r="C537" s="1"/>
      <c r="D537" s="1"/>
      <c r="E537" s="1"/>
      <c r="F537" s="1"/>
      <c r="G537" s="1"/>
      <c r="H537" s="1"/>
    </row>
    <row r="538" ht="15.75" customHeight="1">
      <c r="A538" s="81"/>
      <c r="B538" s="1"/>
      <c r="C538" s="1"/>
      <c r="D538" s="1"/>
      <c r="E538" s="1"/>
      <c r="F538" s="1"/>
      <c r="G538" s="1"/>
      <c r="H538" s="1"/>
    </row>
    <row r="539" ht="15.75" customHeight="1">
      <c r="A539" s="81"/>
      <c r="B539" s="1"/>
      <c r="C539" s="1"/>
      <c r="D539" s="1"/>
      <c r="E539" s="1"/>
      <c r="F539" s="1"/>
      <c r="G539" s="1"/>
      <c r="H539" s="1"/>
    </row>
    <row r="540" ht="15.75" customHeight="1">
      <c r="A540" s="81"/>
      <c r="B540" s="1"/>
      <c r="C540" s="1"/>
      <c r="D540" s="1"/>
      <c r="E540" s="1"/>
      <c r="F540" s="1"/>
      <c r="G540" s="1"/>
      <c r="H540" s="1"/>
    </row>
    <row r="541" ht="15.75" customHeight="1">
      <c r="A541" s="81"/>
      <c r="B541" s="1"/>
      <c r="C541" s="1"/>
      <c r="D541" s="1"/>
      <c r="E541" s="1"/>
      <c r="F541" s="1"/>
      <c r="G541" s="1"/>
      <c r="H541" s="1"/>
    </row>
    <row r="542" ht="15.75" customHeight="1">
      <c r="A542" s="81"/>
      <c r="B542" s="1"/>
      <c r="C542" s="1"/>
      <c r="D542" s="1"/>
      <c r="E542" s="1"/>
      <c r="F542" s="1"/>
      <c r="G542" s="1"/>
      <c r="H542" s="1"/>
    </row>
    <row r="543" ht="15.75" customHeight="1">
      <c r="A543" s="81"/>
      <c r="B543" s="1"/>
      <c r="C543" s="1"/>
      <c r="D543" s="1"/>
      <c r="E543" s="1"/>
      <c r="F543" s="1"/>
      <c r="G543" s="1"/>
      <c r="H543" s="1"/>
    </row>
    <row r="544" ht="15.75" customHeight="1">
      <c r="A544" s="81"/>
      <c r="B544" s="1"/>
      <c r="C544" s="1"/>
      <c r="D544" s="1"/>
      <c r="E544" s="1"/>
      <c r="F544" s="1"/>
      <c r="G544" s="1"/>
      <c r="H544" s="1"/>
    </row>
    <row r="545" ht="15.75" customHeight="1">
      <c r="A545" s="81"/>
      <c r="B545" s="1"/>
      <c r="C545" s="1"/>
      <c r="D545" s="1"/>
      <c r="E545" s="1"/>
      <c r="F545" s="1"/>
      <c r="G545" s="1"/>
      <c r="H545" s="1"/>
    </row>
    <row r="546" ht="15.75" customHeight="1">
      <c r="A546" s="81"/>
      <c r="B546" s="1"/>
      <c r="C546" s="1"/>
      <c r="D546" s="1"/>
      <c r="E546" s="1"/>
      <c r="F546" s="1"/>
      <c r="G546" s="1"/>
      <c r="H546" s="1"/>
    </row>
    <row r="547" ht="15.75" customHeight="1">
      <c r="A547" s="81"/>
      <c r="B547" s="1"/>
      <c r="C547" s="1"/>
      <c r="D547" s="1"/>
      <c r="E547" s="1"/>
      <c r="F547" s="1"/>
      <c r="G547" s="1"/>
      <c r="H547" s="1"/>
    </row>
    <row r="548" ht="15.75" customHeight="1">
      <c r="A548" s="81"/>
      <c r="B548" s="1"/>
      <c r="C548" s="1"/>
      <c r="D548" s="1"/>
      <c r="E548" s="1"/>
      <c r="F548" s="1"/>
      <c r="G548" s="1"/>
      <c r="H548" s="1"/>
    </row>
    <row r="549" ht="15.75" customHeight="1">
      <c r="A549" s="81"/>
      <c r="B549" s="1"/>
      <c r="C549" s="1"/>
      <c r="D549" s="1"/>
      <c r="E549" s="1"/>
      <c r="F549" s="1"/>
      <c r="G549" s="1"/>
      <c r="H549" s="1"/>
    </row>
    <row r="550" ht="15.75" customHeight="1">
      <c r="A550" s="81"/>
      <c r="B550" s="1"/>
      <c r="C550" s="1"/>
      <c r="D550" s="1"/>
      <c r="E550" s="1"/>
      <c r="F550" s="1"/>
      <c r="G550" s="1"/>
      <c r="H550" s="1"/>
    </row>
    <row r="551" ht="15.75" customHeight="1">
      <c r="A551" s="81"/>
      <c r="B551" s="1"/>
      <c r="C551" s="1"/>
      <c r="D551" s="1"/>
      <c r="E551" s="1"/>
      <c r="F551" s="1"/>
      <c r="G551" s="1"/>
      <c r="H551" s="1"/>
    </row>
    <row r="552" ht="15.75" customHeight="1">
      <c r="A552" s="81"/>
      <c r="B552" s="1"/>
      <c r="C552" s="1"/>
      <c r="D552" s="1"/>
      <c r="E552" s="1"/>
      <c r="F552" s="1"/>
      <c r="G552" s="1"/>
      <c r="H552" s="1"/>
    </row>
    <row r="553" ht="15.75" customHeight="1">
      <c r="A553" s="81"/>
      <c r="B553" s="1"/>
      <c r="C553" s="1"/>
      <c r="D553" s="1"/>
      <c r="E553" s="1"/>
      <c r="F553" s="1"/>
      <c r="G553" s="1"/>
      <c r="H553" s="1"/>
    </row>
    <row r="554" ht="15.75" customHeight="1">
      <c r="A554" s="81"/>
      <c r="B554" s="1"/>
      <c r="C554" s="1"/>
      <c r="D554" s="1"/>
      <c r="E554" s="1"/>
      <c r="F554" s="1"/>
      <c r="G554" s="1"/>
      <c r="H554" s="1"/>
    </row>
    <row r="555" ht="15.75" customHeight="1">
      <c r="A555" s="81"/>
      <c r="B555" s="1"/>
      <c r="C555" s="1"/>
      <c r="D555" s="1"/>
      <c r="E555" s="1"/>
      <c r="F555" s="1"/>
      <c r="G555" s="1"/>
      <c r="H555" s="1"/>
    </row>
    <row r="556" ht="15.75" customHeight="1">
      <c r="A556" s="81"/>
      <c r="B556" s="1"/>
      <c r="C556" s="1"/>
      <c r="D556" s="1"/>
      <c r="E556" s="1"/>
      <c r="F556" s="1"/>
      <c r="G556" s="1"/>
      <c r="H556" s="1"/>
    </row>
    <row r="557" ht="15.75" customHeight="1">
      <c r="A557" s="81"/>
      <c r="B557" s="1"/>
      <c r="C557" s="1"/>
      <c r="D557" s="1"/>
      <c r="E557" s="1"/>
      <c r="F557" s="1"/>
      <c r="G557" s="1"/>
      <c r="H557" s="1"/>
    </row>
    <row r="558" ht="15.75" customHeight="1">
      <c r="A558" s="81"/>
      <c r="B558" s="1"/>
      <c r="C558" s="1"/>
      <c r="D558" s="1"/>
      <c r="E558" s="1"/>
      <c r="F558" s="1"/>
      <c r="G558" s="1"/>
      <c r="H558" s="1"/>
    </row>
    <row r="559" ht="15.75" customHeight="1">
      <c r="A559" s="81"/>
      <c r="B559" s="1"/>
      <c r="C559" s="1"/>
      <c r="D559" s="1"/>
      <c r="E559" s="1"/>
      <c r="F559" s="1"/>
      <c r="G559" s="1"/>
      <c r="H559" s="1"/>
    </row>
    <row r="560" ht="15.75" customHeight="1">
      <c r="A560" s="81"/>
      <c r="B560" s="1"/>
      <c r="C560" s="1"/>
      <c r="D560" s="1"/>
      <c r="E560" s="1"/>
      <c r="F560" s="1"/>
      <c r="G560" s="1"/>
      <c r="H560" s="1"/>
    </row>
    <row r="561" ht="15.75" customHeight="1">
      <c r="A561" s="81"/>
      <c r="B561" s="1"/>
      <c r="C561" s="1"/>
      <c r="D561" s="1"/>
      <c r="E561" s="1"/>
      <c r="F561" s="1"/>
      <c r="G561" s="1"/>
      <c r="H561" s="1"/>
    </row>
    <row r="562" ht="15.75" customHeight="1">
      <c r="A562" s="81"/>
      <c r="B562" s="1"/>
      <c r="C562" s="1"/>
      <c r="D562" s="1"/>
      <c r="E562" s="1"/>
      <c r="F562" s="1"/>
      <c r="G562" s="1"/>
      <c r="H562" s="1"/>
    </row>
    <row r="563" ht="15.75" customHeight="1">
      <c r="A563" s="81"/>
      <c r="B563" s="1"/>
      <c r="C563" s="1"/>
      <c r="D563" s="1"/>
      <c r="E563" s="1"/>
      <c r="F563" s="1"/>
      <c r="G563" s="1"/>
      <c r="H563" s="1"/>
    </row>
    <row r="564" ht="15.75" customHeight="1">
      <c r="A564" s="81"/>
      <c r="B564" s="1"/>
      <c r="C564" s="1"/>
      <c r="D564" s="1"/>
      <c r="E564" s="1"/>
      <c r="F564" s="1"/>
      <c r="G564" s="1"/>
      <c r="H564" s="1"/>
    </row>
    <row r="565" ht="15.75" customHeight="1">
      <c r="A565" s="81"/>
      <c r="B565" s="1"/>
      <c r="C565" s="1"/>
      <c r="D565" s="1"/>
      <c r="E565" s="1"/>
      <c r="F565" s="1"/>
      <c r="G565" s="1"/>
      <c r="H565" s="1"/>
    </row>
    <row r="566" ht="15.75" customHeight="1">
      <c r="A566" s="81"/>
      <c r="B566" s="1"/>
      <c r="C566" s="1"/>
      <c r="D566" s="1"/>
      <c r="E566" s="1"/>
      <c r="F566" s="1"/>
      <c r="G566" s="1"/>
      <c r="H566" s="1"/>
    </row>
    <row r="567" ht="15.75" customHeight="1">
      <c r="A567" s="81"/>
      <c r="B567" s="1"/>
      <c r="C567" s="1"/>
      <c r="D567" s="1"/>
      <c r="E567" s="1"/>
      <c r="F567" s="1"/>
      <c r="G567" s="1"/>
      <c r="H567" s="1"/>
    </row>
    <row r="568" ht="15.75" customHeight="1">
      <c r="A568" s="81"/>
      <c r="B568" s="1"/>
      <c r="C568" s="1"/>
      <c r="D568" s="1"/>
      <c r="E568" s="1"/>
      <c r="F568" s="1"/>
      <c r="G568" s="1"/>
      <c r="H568" s="1"/>
    </row>
    <row r="569" ht="15.75" customHeight="1">
      <c r="A569" s="81"/>
      <c r="B569" s="1"/>
      <c r="C569" s="1"/>
      <c r="D569" s="1"/>
      <c r="E569" s="1"/>
      <c r="F569" s="1"/>
      <c r="G569" s="1"/>
      <c r="H569" s="1"/>
    </row>
    <row r="570" ht="15.75" customHeight="1">
      <c r="A570" s="81"/>
      <c r="B570" s="1"/>
      <c r="C570" s="1"/>
      <c r="D570" s="1"/>
      <c r="E570" s="1"/>
      <c r="F570" s="1"/>
      <c r="G570" s="1"/>
      <c r="H570" s="1"/>
    </row>
    <row r="571" ht="15.75" customHeight="1">
      <c r="A571" s="81"/>
      <c r="B571" s="1"/>
      <c r="C571" s="1"/>
      <c r="D571" s="1"/>
      <c r="E571" s="1"/>
      <c r="F571" s="1"/>
      <c r="G571" s="1"/>
      <c r="H571" s="1"/>
    </row>
    <row r="572" ht="15.75" customHeight="1">
      <c r="A572" s="81"/>
      <c r="B572" s="1"/>
      <c r="C572" s="1"/>
      <c r="D572" s="1"/>
      <c r="E572" s="1"/>
      <c r="F572" s="1"/>
      <c r="G572" s="1"/>
      <c r="H572" s="1"/>
    </row>
    <row r="573" ht="15.75" customHeight="1">
      <c r="A573" s="81"/>
      <c r="B573" s="1"/>
      <c r="C573" s="1"/>
      <c r="D573" s="1"/>
      <c r="E573" s="1"/>
      <c r="F573" s="1"/>
      <c r="G573" s="1"/>
      <c r="H573" s="1"/>
    </row>
    <row r="574" ht="15.75" customHeight="1">
      <c r="A574" s="81"/>
      <c r="B574" s="1"/>
      <c r="C574" s="1"/>
      <c r="D574" s="1"/>
      <c r="E574" s="1"/>
      <c r="F574" s="1"/>
      <c r="G574" s="1"/>
      <c r="H574" s="1"/>
    </row>
    <row r="575" ht="15.75" customHeight="1">
      <c r="A575" s="81"/>
      <c r="B575" s="1"/>
      <c r="C575" s="1"/>
      <c r="D575" s="1"/>
      <c r="E575" s="1"/>
      <c r="F575" s="1"/>
      <c r="G575" s="1"/>
      <c r="H575" s="1"/>
    </row>
    <row r="576" ht="15.75" customHeight="1">
      <c r="A576" s="81"/>
      <c r="B576" s="1"/>
      <c r="C576" s="1"/>
      <c r="D576" s="1"/>
      <c r="E576" s="1"/>
      <c r="F576" s="1"/>
      <c r="G576" s="1"/>
      <c r="H576" s="1"/>
    </row>
    <row r="577" ht="15.75" customHeight="1">
      <c r="A577" s="81"/>
      <c r="B577" s="1"/>
      <c r="C577" s="1"/>
      <c r="D577" s="1"/>
      <c r="E577" s="1"/>
      <c r="F577" s="1"/>
      <c r="G577" s="1"/>
      <c r="H577" s="1"/>
    </row>
    <row r="578" ht="15.75" customHeight="1">
      <c r="A578" s="81"/>
      <c r="B578" s="1"/>
      <c r="C578" s="1"/>
      <c r="D578" s="1"/>
      <c r="E578" s="1"/>
      <c r="F578" s="1"/>
      <c r="G578" s="1"/>
      <c r="H578" s="1"/>
    </row>
    <row r="579" ht="15.75" customHeight="1">
      <c r="A579" s="81"/>
      <c r="B579" s="1"/>
      <c r="C579" s="1"/>
      <c r="D579" s="1"/>
      <c r="E579" s="1"/>
      <c r="F579" s="1"/>
      <c r="G579" s="1"/>
      <c r="H579" s="1"/>
    </row>
    <row r="580" ht="15.75" customHeight="1">
      <c r="A580" s="81"/>
      <c r="B580" s="1"/>
      <c r="C580" s="1"/>
      <c r="D580" s="1"/>
      <c r="E580" s="1"/>
      <c r="F580" s="1"/>
      <c r="G580" s="1"/>
      <c r="H580" s="1"/>
    </row>
    <row r="581" ht="15.75" customHeight="1">
      <c r="A581" s="81"/>
      <c r="B581" s="1"/>
      <c r="C581" s="1"/>
      <c r="D581" s="1"/>
      <c r="E581" s="1"/>
      <c r="F581" s="1"/>
      <c r="G581" s="1"/>
      <c r="H581" s="1"/>
    </row>
    <row r="582" ht="15.75" customHeight="1">
      <c r="A582" s="81"/>
      <c r="B582" s="1"/>
      <c r="C582" s="1"/>
      <c r="D582" s="1"/>
      <c r="E582" s="1"/>
      <c r="F582" s="1"/>
      <c r="G582" s="1"/>
      <c r="H582" s="1"/>
    </row>
    <row r="583" ht="15.75" customHeight="1">
      <c r="A583" s="81"/>
      <c r="B583" s="1"/>
      <c r="C583" s="1"/>
      <c r="D583" s="1"/>
      <c r="E583" s="1"/>
      <c r="F583" s="1"/>
      <c r="G583" s="1"/>
      <c r="H583" s="1"/>
    </row>
    <row r="584" ht="15.75" customHeight="1">
      <c r="A584" s="81"/>
      <c r="B584" s="1"/>
      <c r="C584" s="1"/>
      <c r="D584" s="1"/>
      <c r="E584" s="1"/>
      <c r="F584" s="1"/>
      <c r="G584" s="1"/>
      <c r="H584" s="1"/>
    </row>
    <row r="585" ht="15.75" customHeight="1">
      <c r="A585" s="81"/>
      <c r="B585" s="1"/>
      <c r="C585" s="1"/>
      <c r="D585" s="1"/>
      <c r="E585" s="1"/>
      <c r="F585" s="1"/>
      <c r="G585" s="1"/>
      <c r="H585" s="1"/>
    </row>
    <row r="586" ht="15.75" customHeight="1">
      <c r="A586" s="81"/>
      <c r="B586" s="1"/>
      <c r="C586" s="1"/>
      <c r="D586" s="1"/>
      <c r="E586" s="1"/>
      <c r="F586" s="1"/>
      <c r="G586" s="1"/>
      <c r="H586" s="1"/>
    </row>
    <row r="587" ht="15.75" customHeight="1">
      <c r="A587" s="81"/>
      <c r="B587" s="1"/>
      <c r="C587" s="1"/>
      <c r="D587" s="1"/>
      <c r="E587" s="1"/>
      <c r="F587" s="1"/>
      <c r="G587" s="1"/>
      <c r="H587" s="1"/>
    </row>
    <row r="588" ht="15.75" customHeight="1">
      <c r="A588" s="81"/>
      <c r="B588" s="1"/>
      <c r="C588" s="1"/>
      <c r="D588" s="1"/>
      <c r="E588" s="1"/>
      <c r="F588" s="1"/>
      <c r="G588" s="1"/>
      <c r="H588" s="1"/>
    </row>
    <row r="589" ht="15.75" customHeight="1">
      <c r="A589" s="81"/>
      <c r="B589" s="1"/>
      <c r="C589" s="1"/>
      <c r="D589" s="1"/>
      <c r="E589" s="1"/>
      <c r="F589" s="1"/>
      <c r="G589" s="1"/>
      <c r="H589" s="1"/>
    </row>
    <row r="590" ht="15.75" customHeight="1">
      <c r="A590" s="81"/>
      <c r="B590" s="1"/>
      <c r="C590" s="1"/>
      <c r="D590" s="1"/>
      <c r="E590" s="1"/>
      <c r="F590" s="1"/>
      <c r="G590" s="1"/>
      <c r="H590" s="1"/>
    </row>
    <row r="591" ht="15.75" customHeight="1">
      <c r="A591" s="81"/>
      <c r="B591" s="1"/>
      <c r="C591" s="1"/>
      <c r="D591" s="1"/>
      <c r="E591" s="1"/>
      <c r="F591" s="1"/>
      <c r="G591" s="1"/>
      <c r="H591" s="1"/>
    </row>
    <row r="592" ht="15.75" customHeight="1">
      <c r="A592" s="81"/>
      <c r="B592" s="1"/>
      <c r="C592" s="1"/>
      <c r="D592" s="1"/>
      <c r="E592" s="1"/>
      <c r="F592" s="1"/>
      <c r="G592" s="1"/>
      <c r="H592" s="1"/>
    </row>
    <row r="593" ht="15.75" customHeight="1">
      <c r="A593" s="81"/>
      <c r="B593" s="1"/>
      <c r="C593" s="1"/>
      <c r="D593" s="1"/>
      <c r="E593" s="1"/>
      <c r="F593" s="1"/>
      <c r="G593" s="1"/>
      <c r="H593" s="1"/>
    </row>
    <row r="594" ht="15.75" customHeight="1">
      <c r="A594" s="81"/>
      <c r="B594" s="1"/>
      <c r="C594" s="1"/>
      <c r="D594" s="1"/>
      <c r="E594" s="1"/>
      <c r="F594" s="1"/>
      <c r="G594" s="1"/>
      <c r="H594" s="1"/>
    </row>
    <row r="595" ht="15.75" customHeight="1">
      <c r="A595" s="81"/>
      <c r="B595" s="1"/>
      <c r="C595" s="1"/>
      <c r="D595" s="1"/>
      <c r="E595" s="1"/>
      <c r="F595" s="1"/>
      <c r="G595" s="1"/>
      <c r="H595" s="1"/>
    </row>
    <row r="596" ht="15.75" customHeight="1">
      <c r="A596" s="81"/>
      <c r="B596" s="1"/>
      <c r="C596" s="1"/>
      <c r="D596" s="1"/>
      <c r="E596" s="1"/>
      <c r="F596" s="1"/>
      <c r="G596" s="1"/>
      <c r="H596" s="1"/>
    </row>
    <row r="597" ht="15.75" customHeight="1">
      <c r="A597" s="81"/>
      <c r="B597" s="1"/>
      <c r="C597" s="1"/>
      <c r="D597" s="1"/>
      <c r="E597" s="1"/>
      <c r="F597" s="1"/>
      <c r="G597" s="1"/>
      <c r="H597" s="1"/>
    </row>
    <row r="598" ht="15.75" customHeight="1">
      <c r="A598" s="81"/>
      <c r="B598" s="1"/>
      <c r="C598" s="1"/>
      <c r="D598" s="1"/>
      <c r="E598" s="1"/>
      <c r="F598" s="1"/>
      <c r="G598" s="1"/>
      <c r="H598" s="1"/>
    </row>
    <row r="599" ht="15.75" customHeight="1">
      <c r="A599" s="81"/>
      <c r="B599" s="1"/>
      <c r="C599" s="1"/>
      <c r="D599" s="1"/>
      <c r="E599" s="1"/>
      <c r="F599" s="1"/>
      <c r="G599" s="1"/>
      <c r="H599" s="1"/>
    </row>
    <row r="600" ht="15.75" customHeight="1">
      <c r="A600" s="81"/>
      <c r="B600" s="1"/>
      <c r="C600" s="1"/>
      <c r="D600" s="1"/>
      <c r="E600" s="1"/>
      <c r="F600" s="1"/>
      <c r="G600" s="1"/>
      <c r="H600" s="1"/>
    </row>
    <row r="601" ht="15.75" customHeight="1">
      <c r="A601" s="81"/>
      <c r="B601" s="1"/>
      <c r="C601" s="1"/>
      <c r="D601" s="1"/>
      <c r="E601" s="1"/>
      <c r="F601" s="1"/>
      <c r="G601" s="1"/>
      <c r="H601" s="1"/>
    </row>
    <row r="602" ht="15.75" customHeight="1">
      <c r="A602" s="81"/>
      <c r="B602" s="1"/>
      <c r="C602" s="1"/>
      <c r="D602" s="1"/>
      <c r="E602" s="1"/>
      <c r="F602" s="1"/>
      <c r="G602" s="1"/>
      <c r="H602" s="1"/>
    </row>
    <row r="603" ht="15.75" customHeight="1">
      <c r="A603" s="81"/>
      <c r="B603" s="1"/>
      <c r="C603" s="1"/>
      <c r="D603" s="1"/>
      <c r="E603" s="1"/>
      <c r="F603" s="1"/>
      <c r="G603" s="1"/>
      <c r="H603" s="1"/>
    </row>
    <row r="604" ht="15.75" customHeight="1">
      <c r="A604" s="81"/>
      <c r="B604" s="1"/>
      <c r="C604" s="1"/>
      <c r="D604" s="1"/>
      <c r="E604" s="1"/>
      <c r="F604" s="1"/>
      <c r="G604" s="1"/>
      <c r="H604" s="1"/>
    </row>
    <row r="605" ht="15.75" customHeight="1">
      <c r="A605" s="81"/>
      <c r="B605" s="1"/>
      <c r="C605" s="1"/>
      <c r="D605" s="1"/>
      <c r="E605" s="1"/>
      <c r="F605" s="1"/>
      <c r="G605" s="1"/>
      <c r="H605" s="1"/>
    </row>
    <row r="606" ht="15.75" customHeight="1">
      <c r="A606" s="81"/>
      <c r="B606" s="1"/>
      <c r="C606" s="1"/>
      <c r="D606" s="1"/>
      <c r="E606" s="1"/>
      <c r="F606" s="1"/>
      <c r="G606" s="1"/>
      <c r="H606" s="1"/>
    </row>
    <row r="607" ht="15.75" customHeight="1">
      <c r="A607" s="81"/>
      <c r="B607" s="1"/>
      <c r="C607" s="1"/>
      <c r="D607" s="1"/>
      <c r="E607" s="1"/>
      <c r="F607" s="1"/>
      <c r="G607" s="1"/>
      <c r="H607" s="1"/>
    </row>
    <row r="608" ht="15.75" customHeight="1">
      <c r="A608" s="81"/>
      <c r="B608" s="1"/>
      <c r="C608" s="1"/>
      <c r="D608" s="1"/>
      <c r="E608" s="1"/>
      <c r="F608" s="1"/>
      <c r="G608" s="1"/>
      <c r="H608" s="1"/>
    </row>
    <row r="609" ht="15.75" customHeight="1">
      <c r="A609" s="81"/>
      <c r="B609" s="1"/>
      <c r="C609" s="1"/>
      <c r="D609" s="1"/>
      <c r="E609" s="1"/>
      <c r="F609" s="1"/>
      <c r="G609" s="1"/>
      <c r="H609" s="1"/>
    </row>
    <row r="610" ht="15.75" customHeight="1">
      <c r="A610" s="81"/>
      <c r="B610" s="1"/>
      <c r="C610" s="1"/>
      <c r="D610" s="1"/>
      <c r="E610" s="1"/>
      <c r="F610" s="1"/>
      <c r="G610" s="1"/>
      <c r="H610" s="1"/>
    </row>
    <row r="611" ht="15.75" customHeight="1">
      <c r="A611" s="81"/>
      <c r="B611" s="1"/>
      <c r="C611" s="1"/>
      <c r="D611" s="1"/>
      <c r="E611" s="1"/>
      <c r="F611" s="1"/>
      <c r="G611" s="1"/>
      <c r="H611" s="1"/>
    </row>
    <row r="612" ht="15.75" customHeight="1">
      <c r="A612" s="81"/>
      <c r="B612" s="1"/>
      <c r="C612" s="1"/>
      <c r="D612" s="1"/>
      <c r="E612" s="1"/>
      <c r="F612" s="1"/>
      <c r="G612" s="1"/>
      <c r="H612" s="1"/>
    </row>
    <row r="613" ht="15.75" customHeight="1">
      <c r="A613" s="81"/>
      <c r="B613" s="1"/>
      <c r="C613" s="1"/>
      <c r="D613" s="1"/>
      <c r="E613" s="1"/>
      <c r="F613" s="1"/>
      <c r="G613" s="1"/>
      <c r="H613" s="1"/>
    </row>
    <row r="614" ht="15.75" customHeight="1">
      <c r="A614" s="81"/>
      <c r="B614" s="1"/>
      <c r="C614" s="1"/>
      <c r="D614" s="1"/>
      <c r="E614" s="1"/>
      <c r="F614" s="1"/>
      <c r="G614" s="1"/>
      <c r="H614" s="1"/>
    </row>
    <row r="615" ht="15.75" customHeight="1">
      <c r="A615" s="81"/>
      <c r="B615" s="1"/>
      <c r="C615" s="1"/>
      <c r="D615" s="1"/>
      <c r="E615" s="1"/>
      <c r="F615" s="1"/>
      <c r="G615" s="1"/>
      <c r="H615" s="1"/>
    </row>
    <row r="616" ht="15.75" customHeight="1">
      <c r="A616" s="81"/>
      <c r="B616" s="1"/>
      <c r="C616" s="1"/>
      <c r="D616" s="1"/>
      <c r="E616" s="1"/>
      <c r="F616" s="1"/>
      <c r="G616" s="1"/>
      <c r="H616" s="1"/>
    </row>
    <row r="617" ht="15.75" customHeight="1">
      <c r="A617" s="81"/>
      <c r="B617" s="1"/>
      <c r="C617" s="1"/>
      <c r="D617" s="1"/>
      <c r="E617" s="1"/>
      <c r="F617" s="1"/>
      <c r="G617" s="1"/>
      <c r="H617" s="1"/>
    </row>
    <row r="618" ht="15.75" customHeight="1">
      <c r="A618" s="81"/>
      <c r="B618" s="1"/>
      <c r="C618" s="1"/>
      <c r="D618" s="1"/>
      <c r="E618" s="1"/>
      <c r="F618" s="1"/>
      <c r="G618" s="1"/>
      <c r="H618" s="1"/>
    </row>
    <row r="619" ht="15.75" customHeight="1">
      <c r="A619" s="81"/>
      <c r="B619" s="1"/>
      <c r="C619" s="1"/>
      <c r="D619" s="1"/>
      <c r="E619" s="1"/>
      <c r="F619" s="1"/>
      <c r="G619" s="1"/>
      <c r="H619" s="1"/>
    </row>
    <row r="620" ht="15.75" customHeight="1">
      <c r="A620" s="81"/>
      <c r="B620" s="1"/>
      <c r="C620" s="1"/>
      <c r="D620" s="1"/>
      <c r="E620" s="1"/>
      <c r="F620" s="1"/>
      <c r="G620" s="1"/>
      <c r="H620" s="1"/>
    </row>
    <row r="621" ht="15.75" customHeight="1">
      <c r="A621" s="81"/>
      <c r="B621" s="1"/>
      <c r="C621" s="1"/>
      <c r="D621" s="1"/>
      <c r="E621" s="1"/>
      <c r="F621" s="1"/>
      <c r="G621" s="1"/>
      <c r="H621" s="1"/>
    </row>
    <row r="622" ht="15.75" customHeight="1">
      <c r="A622" s="81"/>
      <c r="B622" s="1"/>
      <c r="C622" s="1"/>
      <c r="D622" s="1"/>
      <c r="E622" s="1"/>
      <c r="F622" s="1"/>
      <c r="G622" s="1"/>
      <c r="H622" s="1"/>
    </row>
    <row r="623" ht="15.75" customHeight="1">
      <c r="A623" s="81"/>
      <c r="B623" s="1"/>
      <c r="C623" s="1"/>
      <c r="D623" s="1"/>
      <c r="E623" s="1"/>
      <c r="F623" s="1"/>
      <c r="G623" s="1"/>
      <c r="H623" s="1"/>
    </row>
    <row r="624" ht="15.75" customHeight="1">
      <c r="A624" s="81"/>
      <c r="B624" s="1"/>
      <c r="C624" s="1"/>
      <c r="D624" s="1"/>
      <c r="E624" s="1"/>
      <c r="F624" s="1"/>
      <c r="G624" s="1"/>
      <c r="H624" s="1"/>
    </row>
    <row r="625" ht="15.75" customHeight="1">
      <c r="A625" s="81"/>
      <c r="B625" s="1"/>
      <c r="C625" s="1"/>
      <c r="D625" s="1"/>
      <c r="E625" s="1"/>
      <c r="F625" s="1"/>
      <c r="G625" s="1"/>
      <c r="H625" s="1"/>
    </row>
    <row r="626" ht="15.75" customHeight="1">
      <c r="A626" s="81"/>
      <c r="B626" s="1"/>
      <c r="C626" s="1"/>
      <c r="D626" s="1"/>
      <c r="E626" s="1"/>
      <c r="F626" s="1"/>
      <c r="G626" s="1"/>
      <c r="H626" s="1"/>
    </row>
    <row r="627" ht="15.75" customHeight="1">
      <c r="A627" s="81"/>
      <c r="B627" s="1"/>
      <c r="C627" s="1"/>
      <c r="D627" s="1"/>
      <c r="E627" s="1"/>
      <c r="F627" s="1"/>
      <c r="G627" s="1"/>
      <c r="H627" s="1"/>
    </row>
    <row r="628" ht="15.75" customHeight="1">
      <c r="A628" s="81"/>
      <c r="B628" s="1"/>
      <c r="C628" s="1"/>
      <c r="D628" s="1"/>
      <c r="E628" s="1"/>
      <c r="F628" s="1"/>
      <c r="G628" s="1"/>
      <c r="H628" s="1"/>
    </row>
    <row r="629" ht="15.75" customHeight="1">
      <c r="A629" s="81"/>
      <c r="B629" s="1"/>
      <c r="C629" s="1"/>
      <c r="D629" s="1"/>
      <c r="E629" s="1"/>
      <c r="F629" s="1"/>
      <c r="G629" s="1"/>
      <c r="H629" s="1"/>
    </row>
    <row r="630" ht="15.75" customHeight="1">
      <c r="A630" s="81"/>
      <c r="B630" s="1"/>
      <c r="C630" s="1"/>
      <c r="D630" s="1"/>
      <c r="E630" s="1"/>
      <c r="F630" s="1"/>
      <c r="G630" s="1"/>
      <c r="H630" s="1"/>
    </row>
    <row r="631" ht="15.75" customHeight="1">
      <c r="A631" s="81"/>
      <c r="B631" s="1"/>
      <c r="C631" s="1"/>
      <c r="D631" s="1"/>
      <c r="E631" s="1"/>
      <c r="F631" s="1"/>
      <c r="G631" s="1"/>
      <c r="H631" s="1"/>
    </row>
    <row r="632" ht="15.75" customHeight="1">
      <c r="A632" s="81"/>
      <c r="B632" s="1"/>
      <c r="C632" s="1"/>
      <c r="D632" s="1"/>
      <c r="E632" s="1"/>
      <c r="F632" s="1"/>
      <c r="G632" s="1"/>
      <c r="H632" s="1"/>
    </row>
    <row r="633" ht="15.75" customHeight="1">
      <c r="A633" s="81"/>
      <c r="B633" s="1"/>
      <c r="C633" s="1"/>
      <c r="D633" s="1"/>
      <c r="E633" s="1"/>
      <c r="F633" s="1"/>
      <c r="G633" s="1"/>
      <c r="H633" s="1"/>
    </row>
    <row r="634" ht="15.75" customHeight="1">
      <c r="A634" s="81"/>
      <c r="B634" s="1"/>
      <c r="C634" s="1"/>
      <c r="D634" s="1"/>
      <c r="E634" s="1"/>
      <c r="F634" s="1"/>
      <c r="G634" s="1"/>
      <c r="H634" s="1"/>
    </row>
    <row r="635" ht="15.75" customHeight="1">
      <c r="A635" s="81"/>
      <c r="B635" s="1"/>
      <c r="C635" s="1"/>
      <c r="D635" s="1"/>
      <c r="E635" s="1"/>
      <c r="F635" s="1"/>
      <c r="G635" s="1"/>
      <c r="H635" s="1"/>
    </row>
    <row r="636" ht="15.75" customHeight="1">
      <c r="A636" s="81"/>
      <c r="B636" s="1"/>
      <c r="C636" s="1"/>
      <c r="D636" s="1"/>
      <c r="E636" s="1"/>
      <c r="F636" s="1"/>
      <c r="G636" s="1"/>
      <c r="H636" s="1"/>
    </row>
    <row r="637" ht="15.75" customHeight="1">
      <c r="A637" s="81"/>
      <c r="B637" s="1"/>
      <c r="C637" s="1"/>
      <c r="D637" s="1"/>
      <c r="E637" s="1"/>
      <c r="F637" s="1"/>
      <c r="G637" s="1"/>
      <c r="H637" s="1"/>
    </row>
    <row r="638" ht="15.75" customHeight="1">
      <c r="A638" s="81"/>
      <c r="B638" s="1"/>
      <c r="C638" s="1"/>
      <c r="D638" s="1"/>
      <c r="E638" s="1"/>
      <c r="F638" s="1"/>
      <c r="G638" s="1"/>
      <c r="H638" s="1"/>
    </row>
    <row r="639" ht="15.75" customHeight="1">
      <c r="A639" s="81"/>
      <c r="B639" s="1"/>
      <c r="C639" s="1"/>
      <c r="D639" s="1"/>
      <c r="E639" s="1"/>
      <c r="F639" s="1"/>
      <c r="G639" s="1"/>
      <c r="H639" s="1"/>
    </row>
    <row r="640" ht="15.75" customHeight="1">
      <c r="A640" s="81"/>
      <c r="B640" s="1"/>
      <c r="C640" s="1"/>
      <c r="D640" s="1"/>
      <c r="E640" s="1"/>
      <c r="F640" s="1"/>
      <c r="G640" s="1"/>
      <c r="H640" s="1"/>
    </row>
    <row r="641" ht="15.75" customHeight="1">
      <c r="A641" s="81"/>
      <c r="B641" s="1"/>
      <c r="C641" s="1"/>
      <c r="D641" s="1"/>
      <c r="E641" s="1"/>
      <c r="F641" s="1"/>
      <c r="G641" s="1"/>
      <c r="H641" s="1"/>
    </row>
    <row r="642" ht="15.75" customHeight="1">
      <c r="A642" s="81"/>
      <c r="B642" s="1"/>
      <c r="C642" s="1"/>
      <c r="D642" s="1"/>
      <c r="E642" s="1"/>
      <c r="F642" s="1"/>
      <c r="G642" s="1"/>
      <c r="H642" s="1"/>
    </row>
    <row r="643" ht="15.75" customHeight="1">
      <c r="A643" s="81"/>
      <c r="B643" s="1"/>
      <c r="C643" s="1"/>
      <c r="D643" s="1"/>
      <c r="E643" s="1"/>
      <c r="F643" s="1"/>
      <c r="G643" s="1"/>
      <c r="H643" s="1"/>
    </row>
    <row r="644" ht="15.75" customHeight="1">
      <c r="A644" s="81"/>
      <c r="B644" s="1"/>
      <c r="C644" s="1"/>
      <c r="D644" s="1"/>
      <c r="E644" s="1"/>
      <c r="F644" s="1"/>
      <c r="G644" s="1"/>
      <c r="H644" s="1"/>
    </row>
    <row r="645" ht="15.75" customHeight="1">
      <c r="A645" s="81"/>
      <c r="B645" s="1"/>
      <c r="C645" s="1"/>
      <c r="D645" s="1"/>
      <c r="E645" s="1"/>
      <c r="F645" s="1"/>
      <c r="G645" s="1"/>
      <c r="H645" s="1"/>
    </row>
    <row r="646" ht="15.75" customHeight="1">
      <c r="A646" s="81"/>
      <c r="B646" s="1"/>
      <c r="C646" s="1"/>
      <c r="D646" s="1"/>
      <c r="E646" s="1"/>
      <c r="F646" s="1"/>
      <c r="G646" s="1"/>
      <c r="H646" s="1"/>
    </row>
    <row r="647" ht="15.75" customHeight="1">
      <c r="A647" s="81"/>
      <c r="B647" s="1"/>
      <c r="C647" s="1"/>
      <c r="D647" s="1"/>
      <c r="E647" s="1"/>
      <c r="F647" s="1"/>
      <c r="G647" s="1"/>
      <c r="H647" s="1"/>
    </row>
    <row r="648" ht="15.75" customHeight="1">
      <c r="A648" s="81"/>
      <c r="B648" s="1"/>
      <c r="C648" s="1"/>
      <c r="D648" s="1"/>
      <c r="E648" s="1"/>
      <c r="F648" s="1"/>
      <c r="G648" s="1"/>
      <c r="H648" s="1"/>
    </row>
    <row r="649" ht="15.75" customHeight="1">
      <c r="A649" s="81"/>
      <c r="B649" s="1"/>
      <c r="C649" s="1"/>
      <c r="D649" s="1"/>
      <c r="E649" s="1"/>
      <c r="F649" s="1"/>
      <c r="G649" s="1"/>
      <c r="H649" s="1"/>
    </row>
    <row r="650" ht="15.75" customHeight="1">
      <c r="A650" s="81"/>
      <c r="B650" s="1"/>
      <c r="C650" s="1"/>
      <c r="D650" s="1"/>
      <c r="E650" s="1"/>
      <c r="F650" s="1"/>
      <c r="G650" s="1"/>
      <c r="H650" s="1"/>
    </row>
    <row r="651" ht="15.75" customHeight="1">
      <c r="A651" s="81"/>
      <c r="B651" s="1"/>
      <c r="C651" s="1"/>
      <c r="D651" s="1"/>
      <c r="E651" s="1"/>
      <c r="F651" s="1"/>
      <c r="G651" s="1"/>
      <c r="H651" s="1"/>
    </row>
    <row r="652" ht="15.75" customHeight="1">
      <c r="A652" s="81"/>
      <c r="B652" s="1"/>
      <c r="C652" s="1"/>
      <c r="D652" s="1"/>
      <c r="E652" s="1"/>
      <c r="F652" s="1"/>
      <c r="G652" s="1"/>
      <c r="H652" s="1"/>
    </row>
    <row r="653" ht="15.75" customHeight="1">
      <c r="A653" s="81"/>
      <c r="B653" s="1"/>
      <c r="C653" s="1"/>
      <c r="D653" s="1"/>
      <c r="E653" s="1"/>
      <c r="F653" s="1"/>
      <c r="G653" s="1"/>
      <c r="H653" s="1"/>
    </row>
    <row r="654" ht="15.75" customHeight="1">
      <c r="A654" s="81"/>
      <c r="B654" s="1"/>
      <c r="C654" s="1"/>
      <c r="D654" s="1"/>
      <c r="E654" s="1"/>
      <c r="F654" s="1"/>
      <c r="G654" s="1"/>
      <c r="H654" s="1"/>
    </row>
    <row r="655" ht="15.75" customHeight="1">
      <c r="A655" s="81"/>
      <c r="B655" s="1"/>
      <c r="C655" s="1"/>
      <c r="D655" s="1"/>
      <c r="E655" s="1"/>
      <c r="F655" s="1"/>
      <c r="G655" s="1"/>
      <c r="H655" s="1"/>
    </row>
    <row r="656" ht="15.75" customHeight="1">
      <c r="A656" s="81"/>
      <c r="B656" s="1"/>
      <c r="C656" s="1"/>
      <c r="D656" s="1"/>
      <c r="E656" s="1"/>
      <c r="F656" s="1"/>
      <c r="G656" s="1"/>
      <c r="H656" s="1"/>
    </row>
    <row r="657" ht="15.75" customHeight="1">
      <c r="A657" s="81"/>
      <c r="B657" s="1"/>
      <c r="C657" s="1"/>
      <c r="D657" s="1"/>
      <c r="E657" s="1"/>
      <c r="F657" s="1"/>
      <c r="G657" s="1"/>
      <c r="H657" s="1"/>
    </row>
    <row r="658" ht="15.75" customHeight="1">
      <c r="A658" s="81"/>
      <c r="B658" s="1"/>
      <c r="C658" s="1"/>
      <c r="D658" s="1"/>
      <c r="E658" s="1"/>
      <c r="F658" s="1"/>
      <c r="G658" s="1"/>
      <c r="H658" s="1"/>
    </row>
    <row r="659" ht="15.75" customHeight="1">
      <c r="A659" s="81"/>
      <c r="B659" s="1"/>
      <c r="C659" s="1"/>
      <c r="D659" s="1"/>
      <c r="E659" s="1"/>
      <c r="F659" s="1"/>
      <c r="G659" s="1"/>
      <c r="H659" s="1"/>
    </row>
    <row r="660" ht="15.75" customHeight="1">
      <c r="A660" s="81"/>
      <c r="B660" s="1"/>
      <c r="C660" s="1"/>
      <c r="D660" s="1"/>
      <c r="E660" s="1"/>
      <c r="F660" s="1"/>
      <c r="G660" s="1"/>
      <c r="H660" s="1"/>
    </row>
    <row r="661" ht="15.75" customHeight="1">
      <c r="A661" s="81"/>
      <c r="B661" s="1"/>
      <c r="C661" s="1"/>
      <c r="D661" s="1"/>
      <c r="E661" s="1"/>
      <c r="F661" s="1"/>
      <c r="G661" s="1"/>
      <c r="H661" s="1"/>
    </row>
    <row r="662" ht="15.75" customHeight="1">
      <c r="A662" s="81"/>
      <c r="B662" s="1"/>
      <c r="C662" s="1"/>
      <c r="D662" s="1"/>
      <c r="E662" s="1"/>
      <c r="F662" s="1"/>
      <c r="G662" s="1"/>
      <c r="H662" s="1"/>
    </row>
    <row r="663" ht="15.75" customHeight="1">
      <c r="A663" s="81"/>
      <c r="B663" s="1"/>
      <c r="C663" s="1"/>
      <c r="D663" s="1"/>
      <c r="E663" s="1"/>
      <c r="F663" s="1"/>
      <c r="G663" s="1"/>
      <c r="H663" s="1"/>
    </row>
    <row r="664" ht="15.75" customHeight="1">
      <c r="A664" s="81"/>
      <c r="B664" s="1"/>
      <c r="C664" s="1"/>
      <c r="D664" s="1"/>
      <c r="E664" s="1"/>
      <c r="F664" s="1"/>
      <c r="G664" s="1"/>
      <c r="H664" s="1"/>
    </row>
    <row r="665" ht="15.75" customHeight="1">
      <c r="A665" s="81"/>
      <c r="B665" s="1"/>
      <c r="C665" s="1"/>
      <c r="D665" s="1"/>
      <c r="E665" s="1"/>
      <c r="F665" s="1"/>
      <c r="G665" s="1"/>
      <c r="H665" s="1"/>
    </row>
    <row r="666" ht="15.75" customHeight="1">
      <c r="A666" s="81"/>
      <c r="B666" s="1"/>
      <c r="C666" s="1"/>
      <c r="D666" s="1"/>
      <c r="E666" s="1"/>
      <c r="F666" s="1"/>
      <c r="G666" s="1"/>
      <c r="H666" s="1"/>
    </row>
    <row r="667" ht="15.75" customHeight="1">
      <c r="A667" s="81"/>
      <c r="B667" s="1"/>
      <c r="C667" s="1"/>
      <c r="D667" s="1"/>
      <c r="E667" s="1"/>
      <c r="F667" s="1"/>
      <c r="G667" s="1"/>
      <c r="H667" s="1"/>
    </row>
    <row r="668" ht="15.75" customHeight="1">
      <c r="A668" s="81"/>
      <c r="B668" s="1"/>
      <c r="C668" s="1"/>
      <c r="D668" s="1"/>
      <c r="E668" s="1"/>
      <c r="F668" s="1"/>
      <c r="G668" s="1"/>
      <c r="H668" s="1"/>
    </row>
    <row r="669" ht="15.75" customHeight="1">
      <c r="A669" s="81"/>
      <c r="B669" s="1"/>
      <c r="C669" s="1"/>
      <c r="D669" s="1"/>
      <c r="E669" s="1"/>
      <c r="F669" s="1"/>
      <c r="G669" s="1"/>
      <c r="H669" s="1"/>
    </row>
    <row r="670" ht="15.75" customHeight="1">
      <c r="A670" s="81"/>
      <c r="B670" s="1"/>
      <c r="C670" s="1"/>
      <c r="D670" s="1"/>
      <c r="E670" s="1"/>
      <c r="F670" s="1"/>
      <c r="G670" s="1"/>
      <c r="H670" s="1"/>
    </row>
    <row r="671" ht="15.75" customHeight="1">
      <c r="A671" s="81"/>
      <c r="B671" s="1"/>
      <c r="C671" s="1"/>
      <c r="D671" s="1"/>
      <c r="E671" s="1"/>
      <c r="F671" s="1"/>
      <c r="G671" s="1"/>
      <c r="H671" s="1"/>
    </row>
    <row r="672" ht="15.75" customHeight="1">
      <c r="A672" s="81"/>
      <c r="B672" s="1"/>
      <c r="C672" s="1"/>
      <c r="D672" s="1"/>
      <c r="E672" s="1"/>
      <c r="F672" s="1"/>
      <c r="G672" s="1"/>
      <c r="H672" s="1"/>
    </row>
    <row r="673" ht="15.75" customHeight="1">
      <c r="A673" s="81"/>
      <c r="B673" s="1"/>
      <c r="C673" s="1"/>
      <c r="D673" s="1"/>
      <c r="E673" s="1"/>
      <c r="F673" s="1"/>
      <c r="G673" s="1"/>
      <c r="H673" s="1"/>
    </row>
    <row r="674" ht="15.75" customHeight="1">
      <c r="A674" s="81"/>
      <c r="B674" s="1"/>
      <c r="C674" s="1"/>
      <c r="D674" s="1"/>
      <c r="E674" s="1"/>
      <c r="F674" s="1"/>
      <c r="G674" s="1"/>
      <c r="H674" s="1"/>
    </row>
    <row r="675" ht="15.75" customHeight="1">
      <c r="A675" s="81"/>
      <c r="B675" s="1"/>
      <c r="C675" s="1"/>
      <c r="D675" s="1"/>
      <c r="E675" s="1"/>
      <c r="F675" s="1"/>
      <c r="G675" s="1"/>
      <c r="H675" s="1"/>
    </row>
    <row r="676" ht="15.75" customHeight="1">
      <c r="A676" s="81"/>
      <c r="B676" s="1"/>
      <c r="C676" s="1"/>
      <c r="D676" s="1"/>
      <c r="E676" s="1"/>
      <c r="F676" s="1"/>
      <c r="G676" s="1"/>
      <c r="H676" s="1"/>
    </row>
    <row r="677" ht="15.75" customHeight="1">
      <c r="A677" s="81"/>
      <c r="B677" s="1"/>
      <c r="C677" s="1"/>
      <c r="D677" s="1"/>
      <c r="E677" s="1"/>
      <c r="F677" s="1"/>
      <c r="G677" s="1"/>
      <c r="H677" s="1"/>
    </row>
    <row r="678" ht="15.75" customHeight="1">
      <c r="A678" s="81"/>
      <c r="B678" s="1"/>
      <c r="C678" s="1"/>
      <c r="D678" s="1"/>
      <c r="E678" s="1"/>
      <c r="F678" s="1"/>
      <c r="G678" s="1"/>
      <c r="H678" s="1"/>
    </row>
    <row r="679" ht="15.75" customHeight="1">
      <c r="A679" s="81"/>
      <c r="B679" s="1"/>
      <c r="C679" s="1"/>
      <c r="D679" s="1"/>
      <c r="E679" s="1"/>
      <c r="F679" s="1"/>
      <c r="G679" s="1"/>
      <c r="H679" s="1"/>
    </row>
    <row r="680" ht="15.75" customHeight="1">
      <c r="A680" s="81"/>
      <c r="B680" s="1"/>
      <c r="C680" s="1"/>
      <c r="D680" s="1"/>
      <c r="E680" s="1"/>
      <c r="F680" s="1"/>
      <c r="G680" s="1"/>
      <c r="H680" s="1"/>
    </row>
    <row r="681" ht="15.75" customHeight="1">
      <c r="A681" s="81"/>
      <c r="B681" s="1"/>
      <c r="C681" s="1"/>
      <c r="D681" s="1"/>
      <c r="E681" s="1"/>
      <c r="F681" s="1"/>
      <c r="G681" s="1"/>
      <c r="H681" s="1"/>
    </row>
    <row r="682" ht="15.75" customHeight="1">
      <c r="A682" s="81"/>
      <c r="B682" s="1"/>
      <c r="C682" s="1"/>
      <c r="D682" s="1"/>
      <c r="E682" s="1"/>
      <c r="F682" s="1"/>
      <c r="G682" s="1"/>
      <c r="H682" s="1"/>
    </row>
    <row r="683" ht="15.75" customHeight="1">
      <c r="A683" s="81"/>
      <c r="B683" s="1"/>
      <c r="C683" s="1"/>
      <c r="D683" s="1"/>
      <c r="E683" s="1"/>
      <c r="F683" s="1"/>
      <c r="G683" s="1"/>
      <c r="H683" s="1"/>
    </row>
    <row r="684" ht="15.75" customHeight="1">
      <c r="A684" s="81"/>
      <c r="B684" s="1"/>
      <c r="C684" s="1"/>
      <c r="D684" s="1"/>
      <c r="E684" s="1"/>
      <c r="F684" s="1"/>
      <c r="G684" s="1"/>
      <c r="H684" s="1"/>
    </row>
    <row r="685" ht="15.75" customHeight="1">
      <c r="A685" s="81"/>
      <c r="B685" s="1"/>
      <c r="C685" s="1"/>
      <c r="D685" s="1"/>
      <c r="E685" s="1"/>
      <c r="F685" s="1"/>
      <c r="G685" s="1"/>
      <c r="H685" s="1"/>
    </row>
    <row r="686" ht="15.75" customHeight="1">
      <c r="A686" s="81"/>
      <c r="B686" s="1"/>
      <c r="C686" s="1"/>
      <c r="D686" s="1"/>
      <c r="E686" s="1"/>
      <c r="F686" s="1"/>
      <c r="G686" s="1"/>
      <c r="H686" s="1"/>
    </row>
    <row r="687" ht="15.75" customHeight="1">
      <c r="A687" s="81"/>
      <c r="B687" s="1"/>
      <c r="C687" s="1"/>
      <c r="D687" s="1"/>
      <c r="E687" s="1"/>
      <c r="F687" s="1"/>
      <c r="G687" s="1"/>
      <c r="H687" s="1"/>
    </row>
    <row r="688" ht="15.75" customHeight="1">
      <c r="A688" s="81"/>
      <c r="B688" s="1"/>
      <c r="C688" s="1"/>
      <c r="D688" s="1"/>
      <c r="E688" s="1"/>
      <c r="F688" s="1"/>
      <c r="G688" s="1"/>
      <c r="H688" s="1"/>
    </row>
    <row r="689" ht="15.75" customHeight="1">
      <c r="A689" s="81"/>
      <c r="B689" s="1"/>
      <c r="C689" s="1"/>
      <c r="D689" s="1"/>
      <c r="E689" s="1"/>
      <c r="F689" s="1"/>
      <c r="G689" s="1"/>
      <c r="H689" s="1"/>
    </row>
    <row r="690" ht="15.75" customHeight="1">
      <c r="A690" s="81"/>
      <c r="B690" s="1"/>
      <c r="C690" s="1"/>
      <c r="D690" s="1"/>
      <c r="E690" s="1"/>
      <c r="F690" s="1"/>
      <c r="G690" s="1"/>
      <c r="H690" s="1"/>
    </row>
    <row r="691" ht="15.75" customHeight="1">
      <c r="A691" s="81"/>
      <c r="B691" s="1"/>
      <c r="C691" s="1"/>
      <c r="D691" s="1"/>
      <c r="E691" s="1"/>
      <c r="F691" s="1"/>
      <c r="G691" s="1"/>
      <c r="H691" s="1"/>
    </row>
    <row r="692" ht="15.75" customHeight="1">
      <c r="A692" s="81"/>
      <c r="B692" s="1"/>
      <c r="C692" s="1"/>
      <c r="D692" s="1"/>
      <c r="E692" s="1"/>
      <c r="F692" s="1"/>
      <c r="G692" s="1"/>
      <c r="H692" s="1"/>
    </row>
    <row r="693" ht="15.75" customHeight="1">
      <c r="A693" s="81"/>
      <c r="B693" s="1"/>
      <c r="C693" s="1"/>
      <c r="D693" s="1"/>
      <c r="E693" s="1"/>
      <c r="F693" s="1"/>
      <c r="G693" s="1"/>
      <c r="H693" s="1"/>
    </row>
    <row r="694" ht="15.75" customHeight="1">
      <c r="A694" s="81"/>
      <c r="B694" s="1"/>
      <c r="C694" s="1"/>
      <c r="D694" s="1"/>
      <c r="E694" s="1"/>
      <c r="F694" s="1"/>
      <c r="G694" s="1"/>
      <c r="H694" s="1"/>
    </row>
    <row r="695" ht="15.75" customHeight="1">
      <c r="A695" s="81"/>
      <c r="B695" s="1"/>
      <c r="C695" s="1"/>
      <c r="D695" s="1"/>
      <c r="E695" s="1"/>
      <c r="F695" s="1"/>
      <c r="G695" s="1"/>
      <c r="H695" s="1"/>
    </row>
    <row r="696" ht="15.75" customHeight="1">
      <c r="A696" s="81"/>
      <c r="B696" s="1"/>
      <c r="C696" s="1"/>
      <c r="D696" s="1"/>
      <c r="E696" s="1"/>
      <c r="F696" s="1"/>
      <c r="G696" s="1"/>
      <c r="H696" s="1"/>
    </row>
    <row r="697" ht="15.75" customHeight="1">
      <c r="A697" s="81"/>
      <c r="B697" s="1"/>
      <c r="C697" s="1"/>
      <c r="D697" s="1"/>
      <c r="E697" s="1"/>
      <c r="F697" s="1"/>
      <c r="G697" s="1"/>
      <c r="H697" s="1"/>
    </row>
    <row r="698" ht="15.75" customHeight="1">
      <c r="A698" s="81"/>
      <c r="B698" s="1"/>
      <c r="C698" s="1"/>
      <c r="D698" s="1"/>
      <c r="E698" s="1"/>
      <c r="F698" s="1"/>
      <c r="G698" s="1"/>
      <c r="H698" s="1"/>
    </row>
    <row r="699" ht="15.75" customHeight="1">
      <c r="A699" s="81"/>
      <c r="B699" s="1"/>
      <c r="C699" s="1"/>
      <c r="D699" s="1"/>
      <c r="E699" s="1"/>
      <c r="F699" s="1"/>
      <c r="G699" s="1"/>
      <c r="H699" s="1"/>
    </row>
    <row r="700" ht="15.75" customHeight="1">
      <c r="A700" s="81"/>
      <c r="B700" s="1"/>
      <c r="C700" s="1"/>
      <c r="D700" s="1"/>
      <c r="E700" s="1"/>
      <c r="F700" s="1"/>
      <c r="G700" s="1"/>
      <c r="H700" s="1"/>
    </row>
    <row r="701" ht="15.75" customHeight="1">
      <c r="A701" s="81"/>
      <c r="B701" s="1"/>
      <c r="C701" s="1"/>
      <c r="D701" s="1"/>
      <c r="E701" s="1"/>
      <c r="F701" s="1"/>
      <c r="G701" s="1"/>
      <c r="H701" s="1"/>
    </row>
    <row r="702" ht="15.75" customHeight="1">
      <c r="A702" s="81"/>
      <c r="B702" s="1"/>
      <c r="C702" s="1"/>
      <c r="D702" s="1"/>
      <c r="E702" s="1"/>
      <c r="F702" s="1"/>
      <c r="G702" s="1"/>
      <c r="H702" s="1"/>
    </row>
    <row r="703" ht="15.75" customHeight="1">
      <c r="A703" s="81"/>
      <c r="B703" s="1"/>
      <c r="C703" s="1"/>
      <c r="D703" s="1"/>
      <c r="E703" s="1"/>
      <c r="F703" s="1"/>
      <c r="G703" s="1"/>
      <c r="H703" s="1"/>
    </row>
    <row r="704" ht="15.75" customHeight="1">
      <c r="A704" s="81"/>
      <c r="B704" s="1"/>
      <c r="C704" s="1"/>
      <c r="D704" s="1"/>
      <c r="E704" s="1"/>
      <c r="F704" s="1"/>
      <c r="G704" s="1"/>
      <c r="H704" s="1"/>
    </row>
    <row r="705" ht="15.75" customHeight="1">
      <c r="A705" s="81"/>
      <c r="B705" s="1"/>
      <c r="C705" s="1"/>
      <c r="D705" s="1"/>
      <c r="E705" s="1"/>
      <c r="F705" s="1"/>
      <c r="G705" s="1"/>
      <c r="H705" s="1"/>
    </row>
    <row r="706" ht="15.75" customHeight="1">
      <c r="A706" s="81"/>
      <c r="B706" s="1"/>
      <c r="C706" s="1"/>
      <c r="D706" s="1"/>
      <c r="E706" s="1"/>
      <c r="F706" s="1"/>
      <c r="G706" s="1"/>
      <c r="H706" s="1"/>
    </row>
    <row r="707" ht="15.75" customHeight="1">
      <c r="A707" s="81"/>
      <c r="B707" s="1"/>
      <c r="C707" s="1"/>
      <c r="D707" s="1"/>
      <c r="E707" s="1"/>
      <c r="F707" s="1"/>
      <c r="G707" s="1"/>
      <c r="H707" s="1"/>
    </row>
    <row r="708" ht="15.75" customHeight="1">
      <c r="A708" s="81"/>
      <c r="B708" s="1"/>
      <c r="C708" s="1"/>
      <c r="D708" s="1"/>
      <c r="E708" s="1"/>
      <c r="F708" s="1"/>
      <c r="G708" s="1"/>
      <c r="H708" s="1"/>
    </row>
    <row r="709" ht="15.75" customHeight="1">
      <c r="A709" s="81"/>
      <c r="B709" s="1"/>
      <c r="C709" s="1"/>
      <c r="D709" s="1"/>
      <c r="E709" s="1"/>
      <c r="F709" s="1"/>
      <c r="G709" s="1"/>
      <c r="H709" s="1"/>
    </row>
    <row r="710" ht="15.75" customHeight="1">
      <c r="A710" s="81"/>
      <c r="B710" s="1"/>
      <c r="C710" s="1"/>
      <c r="D710" s="1"/>
      <c r="E710" s="1"/>
      <c r="F710" s="1"/>
      <c r="G710" s="1"/>
      <c r="H710" s="1"/>
    </row>
    <row r="711" ht="15.75" customHeight="1">
      <c r="A711" s="81"/>
      <c r="B711" s="1"/>
      <c r="C711" s="1"/>
      <c r="D711" s="1"/>
      <c r="E711" s="1"/>
      <c r="F711" s="1"/>
      <c r="G711" s="1"/>
      <c r="H711" s="1"/>
    </row>
    <row r="712" ht="15.75" customHeight="1">
      <c r="A712" s="81"/>
      <c r="B712" s="1"/>
      <c r="C712" s="1"/>
      <c r="D712" s="1"/>
      <c r="E712" s="1"/>
      <c r="F712" s="1"/>
      <c r="G712" s="1"/>
      <c r="H712" s="1"/>
    </row>
    <row r="713" ht="15.75" customHeight="1">
      <c r="A713" s="81"/>
      <c r="B713" s="1"/>
      <c r="C713" s="1"/>
      <c r="D713" s="1"/>
      <c r="E713" s="1"/>
      <c r="F713" s="1"/>
      <c r="G713" s="1"/>
      <c r="H713" s="1"/>
    </row>
    <row r="714" ht="15.75" customHeight="1">
      <c r="A714" s="81"/>
      <c r="B714" s="1"/>
      <c r="C714" s="1"/>
      <c r="D714" s="1"/>
      <c r="E714" s="1"/>
      <c r="F714" s="1"/>
      <c r="G714" s="1"/>
      <c r="H714" s="1"/>
    </row>
    <row r="715" ht="15.75" customHeight="1">
      <c r="A715" s="81"/>
      <c r="B715" s="1"/>
      <c r="C715" s="1"/>
      <c r="D715" s="1"/>
      <c r="E715" s="1"/>
      <c r="F715" s="1"/>
      <c r="G715" s="1"/>
      <c r="H715" s="1"/>
    </row>
    <row r="716" ht="15.75" customHeight="1">
      <c r="A716" s="81"/>
      <c r="B716" s="1"/>
      <c r="C716" s="1"/>
      <c r="D716" s="1"/>
      <c r="E716" s="1"/>
      <c r="F716" s="1"/>
      <c r="G716" s="1"/>
      <c r="H716" s="1"/>
    </row>
    <row r="717" ht="15.75" customHeight="1">
      <c r="A717" s="81"/>
      <c r="B717" s="1"/>
      <c r="C717" s="1"/>
      <c r="D717" s="1"/>
      <c r="E717" s="1"/>
      <c r="F717" s="1"/>
      <c r="G717" s="1"/>
      <c r="H717" s="1"/>
    </row>
    <row r="718" ht="15.75" customHeight="1">
      <c r="A718" s="81"/>
      <c r="B718" s="1"/>
      <c r="C718" s="1"/>
      <c r="D718" s="1"/>
      <c r="E718" s="1"/>
      <c r="F718" s="1"/>
      <c r="G718" s="1"/>
      <c r="H718" s="1"/>
    </row>
    <row r="719" ht="15.75" customHeight="1">
      <c r="A719" s="81"/>
      <c r="B719" s="1"/>
      <c r="C719" s="1"/>
      <c r="D719" s="1"/>
      <c r="E719" s="1"/>
      <c r="F719" s="1"/>
      <c r="G719" s="1"/>
      <c r="H719" s="1"/>
    </row>
    <row r="720" ht="15.75" customHeight="1">
      <c r="A720" s="81"/>
      <c r="B720" s="1"/>
      <c r="C720" s="1"/>
      <c r="D720" s="1"/>
      <c r="E720" s="1"/>
      <c r="F720" s="1"/>
      <c r="G720" s="1"/>
      <c r="H720" s="1"/>
    </row>
    <row r="721" ht="15.75" customHeight="1">
      <c r="A721" s="81"/>
      <c r="B721" s="1"/>
      <c r="C721" s="1"/>
      <c r="D721" s="1"/>
      <c r="E721" s="1"/>
      <c r="F721" s="1"/>
      <c r="G721" s="1"/>
      <c r="H721" s="1"/>
    </row>
    <row r="722" ht="15.75" customHeight="1">
      <c r="A722" s="81"/>
      <c r="B722" s="1"/>
      <c r="C722" s="1"/>
      <c r="D722" s="1"/>
      <c r="E722" s="1"/>
      <c r="F722" s="1"/>
      <c r="G722" s="1"/>
      <c r="H722" s="1"/>
    </row>
    <row r="723" ht="15.75" customHeight="1">
      <c r="A723" s="81"/>
      <c r="B723" s="1"/>
      <c r="C723" s="1"/>
      <c r="D723" s="1"/>
      <c r="E723" s="1"/>
      <c r="F723" s="1"/>
      <c r="G723" s="1"/>
      <c r="H723" s="1"/>
    </row>
    <row r="724" ht="15.75" customHeight="1">
      <c r="A724" s="81"/>
      <c r="B724" s="1"/>
      <c r="C724" s="1"/>
      <c r="D724" s="1"/>
      <c r="E724" s="1"/>
      <c r="F724" s="1"/>
      <c r="G724" s="1"/>
      <c r="H724" s="1"/>
    </row>
    <row r="725" ht="15.75" customHeight="1">
      <c r="A725" s="81"/>
      <c r="B725" s="1"/>
      <c r="C725" s="1"/>
      <c r="D725" s="1"/>
      <c r="E725" s="1"/>
      <c r="F725" s="1"/>
      <c r="G725" s="1"/>
      <c r="H725" s="1"/>
    </row>
    <row r="726" ht="15.75" customHeight="1">
      <c r="A726" s="81"/>
      <c r="B726" s="1"/>
      <c r="C726" s="1"/>
      <c r="D726" s="1"/>
      <c r="E726" s="1"/>
      <c r="F726" s="1"/>
      <c r="G726" s="1"/>
      <c r="H726" s="1"/>
    </row>
    <row r="727" ht="15.75" customHeight="1">
      <c r="A727" s="81"/>
      <c r="B727" s="1"/>
      <c r="C727" s="1"/>
      <c r="D727" s="1"/>
      <c r="E727" s="1"/>
      <c r="F727" s="1"/>
      <c r="G727" s="1"/>
      <c r="H727" s="1"/>
    </row>
    <row r="728" ht="15.75" customHeight="1">
      <c r="A728" s="81"/>
      <c r="B728" s="1"/>
      <c r="C728" s="1"/>
      <c r="D728" s="1"/>
      <c r="E728" s="1"/>
      <c r="F728" s="1"/>
      <c r="G728" s="1"/>
      <c r="H728" s="1"/>
    </row>
    <row r="729" ht="15.75" customHeight="1">
      <c r="A729" s="81"/>
      <c r="B729" s="1"/>
      <c r="C729" s="1"/>
      <c r="D729" s="1"/>
      <c r="E729" s="1"/>
      <c r="F729" s="1"/>
      <c r="G729" s="1"/>
      <c r="H729" s="1"/>
    </row>
    <row r="730" ht="15.75" customHeight="1">
      <c r="A730" s="81"/>
      <c r="B730" s="1"/>
      <c r="C730" s="1"/>
      <c r="D730" s="1"/>
      <c r="E730" s="1"/>
      <c r="F730" s="1"/>
      <c r="G730" s="1"/>
      <c r="H730" s="1"/>
    </row>
    <row r="731" ht="15.75" customHeight="1">
      <c r="A731" s="81"/>
      <c r="B731" s="1"/>
      <c r="C731" s="1"/>
      <c r="D731" s="1"/>
      <c r="E731" s="1"/>
      <c r="F731" s="1"/>
      <c r="G731" s="1"/>
      <c r="H731" s="1"/>
    </row>
    <row r="732" ht="15.75" customHeight="1">
      <c r="A732" s="81"/>
      <c r="B732" s="1"/>
      <c r="C732" s="1"/>
      <c r="D732" s="1"/>
      <c r="E732" s="1"/>
      <c r="F732" s="1"/>
      <c r="G732" s="1"/>
      <c r="H732" s="1"/>
    </row>
    <row r="733" ht="15.75" customHeight="1">
      <c r="A733" s="81"/>
      <c r="B733" s="1"/>
      <c r="C733" s="1"/>
      <c r="D733" s="1"/>
      <c r="E733" s="1"/>
      <c r="F733" s="1"/>
      <c r="G733" s="1"/>
      <c r="H733" s="1"/>
    </row>
    <row r="734" ht="15.75" customHeight="1">
      <c r="A734" s="81"/>
      <c r="B734" s="1"/>
      <c r="C734" s="1"/>
      <c r="D734" s="1"/>
      <c r="E734" s="1"/>
      <c r="F734" s="1"/>
      <c r="G734" s="1"/>
      <c r="H734" s="1"/>
    </row>
    <row r="735" ht="15.75" customHeight="1">
      <c r="A735" s="81"/>
      <c r="B735" s="1"/>
      <c r="C735" s="1"/>
      <c r="D735" s="1"/>
      <c r="E735" s="1"/>
      <c r="F735" s="1"/>
      <c r="G735" s="1"/>
      <c r="H735" s="1"/>
    </row>
    <row r="736" ht="15.75" customHeight="1">
      <c r="A736" s="81"/>
      <c r="B736" s="1"/>
      <c r="C736" s="1"/>
      <c r="D736" s="1"/>
      <c r="E736" s="1"/>
      <c r="F736" s="1"/>
      <c r="G736" s="1"/>
      <c r="H736" s="1"/>
    </row>
    <row r="737" ht="15.75" customHeight="1">
      <c r="A737" s="81"/>
      <c r="B737" s="1"/>
      <c r="C737" s="1"/>
      <c r="D737" s="1"/>
      <c r="E737" s="1"/>
      <c r="F737" s="1"/>
      <c r="G737" s="1"/>
      <c r="H737" s="1"/>
    </row>
    <row r="738" ht="15.75" customHeight="1">
      <c r="A738" s="81"/>
      <c r="B738" s="1"/>
      <c r="C738" s="1"/>
      <c r="D738" s="1"/>
      <c r="E738" s="1"/>
      <c r="F738" s="1"/>
      <c r="G738" s="1"/>
      <c r="H738" s="1"/>
    </row>
    <row r="739" ht="15.75" customHeight="1">
      <c r="A739" s="81"/>
      <c r="B739" s="1"/>
      <c r="C739" s="1"/>
      <c r="D739" s="1"/>
      <c r="E739" s="1"/>
      <c r="F739" s="1"/>
      <c r="G739" s="1"/>
      <c r="H739" s="1"/>
    </row>
    <row r="740" ht="15.75" customHeight="1">
      <c r="A740" s="81"/>
      <c r="B740" s="1"/>
      <c r="C740" s="1"/>
      <c r="D740" s="1"/>
      <c r="E740" s="1"/>
      <c r="F740" s="1"/>
      <c r="G740" s="1"/>
      <c r="H740" s="1"/>
    </row>
    <row r="741" ht="15.75" customHeight="1">
      <c r="A741" s="81"/>
      <c r="B741" s="1"/>
      <c r="C741" s="1"/>
      <c r="D741" s="1"/>
      <c r="E741" s="1"/>
      <c r="F741" s="1"/>
      <c r="G741" s="1"/>
      <c r="H741" s="1"/>
    </row>
    <row r="742" ht="15.75" customHeight="1">
      <c r="A742" s="81"/>
      <c r="B742" s="1"/>
      <c r="C742" s="1"/>
      <c r="D742" s="1"/>
      <c r="E742" s="1"/>
      <c r="F742" s="1"/>
      <c r="G742" s="1"/>
      <c r="H742" s="1"/>
    </row>
    <row r="743" ht="15.75" customHeight="1">
      <c r="A743" s="81"/>
      <c r="B743" s="1"/>
      <c r="C743" s="1"/>
      <c r="D743" s="1"/>
      <c r="E743" s="1"/>
      <c r="F743" s="1"/>
      <c r="G743" s="1"/>
      <c r="H743" s="1"/>
    </row>
    <row r="744" ht="15.75" customHeight="1">
      <c r="A744" s="81"/>
      <c r="B744" s="1"/>
      <c r="C744" s="1"/>
      <c r="D744" s="1"/>
      <c r="E744" s="1"/>
      <c r="F744" s="1"/>
      <c r="G744" s="1"/>
      <c r="H744" s="1"/>
    </row>
    <row r="745" ht="15.75" customHeight="1">
      <c r="A745" s="81"/>
      <c r="B745" s="1"/>
      <c r="C745" s="1"/>
      <c r="D745" s="1"/>
      <c r="E745" s="1"/>
      <c r="F745" s="1"/>
      <c r="G745" s="1"/>
      <c r="H745" s="1"/>
    </row>
    <row r="746" ht="15.75" customHeight="1">
      <c r="A746" s="81"/>
      <c r="B746" s="1"/>
      <c r="C746" s="1"/>
      <c r="D746" s="1"/>
      <c r="E746" s="1"/>
      <c r="F746" s="1"/>
      <c r="G746" s="1"/>
      <c r="H746" s="1"/>
    </row>
    <row r="747" ht="15.75" customHeight="1">
      <c r="A747" s="81"/>
      <c r="B747" s="1"/>
      <c r="C747" s="1"/>
      <c r="D747" s="1"/>
      <c r="E747" s="1"/>
      <c r="F747" s="1"/>
      <c r="G747" s="1"/>
      <c r="H747" s="1"/>
    </row>
    <row r="748" ht="15.75" customHeight="1">
      <c r="A748" s="81"/>
      <c r="B748" s="1"/>
      <c r="C748" s="1"/>
      <c r="D748" s="1"/>
      <c r="E748" s="1"/>
      <c r="F748" s="1"/>
      <c r="G748" s="1"/>
      <c r="H748" s="1"/>
    </row>
    <row r="749" ht="15.75" customHeight="1">
      <c r="A749" s="81"/>
      <c r="B749" s="1"/>
      <c r="C749" s="1"/>
      <c r="D749" s="1"/>
      <c r="E749" s="1"/>
      <c r="F749" s="1"/>
      <c r="G749" s="1"/>
      <c r="H749" s="1"/>
    </row>
    <row r="750" ht="15.75" customHeight="1">
      <c r="A750" s="81"/>
      <c r="B750" s="1"/>
      <c r="C750" s="1"/>
      <c r="D750" s="1"/>
      <c r="E750" s="1"/>
      <c r="F750" s="1"/>
      <c r="G750" s="1"/>
      <c r="H750" s="1"/>
    </row>
    <row r="751" ht="15.75" customHeight="1">
      <c r="A751" s="81"/>
      <c r="B751" s="1"/>
      <c r="C751" s="1"/>
      <c r="D751" s="1"/>
      <c r="E751" s="1"/>
      <c r="F751" s="1"/>
      <c r="G751" s="1"/>
      <c r="H751" s="1"/>
    </row>
    <row r="752" ht="15.75" customHeight="1">
      <c r="A752" s="81"/>
      <c r="B752" s="1"/>
      <c r="C752" s="1"/>
      <c r="D752" s="1"/>
      <c r="E752" s="1"/>
      <c r="F752" s="1"/>
      <c r="G752" s="1"/>
      <c r="H752" s="1"/>
    </row>
    <row r="753" ht="15.75" customHeight="1">
      <c r="A753" s="81"/>
      <c r="B753" s="1"/>
      <c r="C753" s="1"/>
      <c r="D753" s="1"/>
      <c r="E753" s="1"/>
      <c r="F753" s="1"/>
      <c r="G753" s="1"/>
      <c r="H753" s="1"/>
    </row>
    <row r="754" ht="15.75" customHeight="1">
      <c r="A754" s="81"/>
      <c r="B754" s="1"/>
      <c r="C754" s="1"/>
      <c r="D754" s="1"/>
      <c r="E754" s="1"/>
      <c r="F754" s="1"/>
      <c r="G754" s="1"/>
      <c r="H754" s="1"/>
    </row>
    <row r="755" ht="15.75" customHeight="1">
      <c r="A755" s="81"/>
      <c r="B755" s="1"/>
      <c r="C755" s="1"/>
      <c r="D755" s="1"/>
      <c r="E755" s="1"/>
      <c r="F755" s="1"/>
      <c r="G755" s="1"/>
      <c r="H755" s="1"/>
    </row>
    <row r="756" ht="15.75" customHeight="1">
      <c r="A756" s="81"/>
      <c r="B756" s="1"/>
      <c r="C756" s="1"/>
      <c r="D756" s="1"/>
      <c r="E756" s="1"/>
      <c r="F756" s="1"/>
      <c r="G756" s="1"/>
      <c r="H756" s="1"/>
    </row>
    <row r="757" ht="15.75" customHeight="1">
      <c r="A757" s="81"/>
      <c r="B757" s="1"/>
      <c r="C757" s="1"/>
      <c r="D757" s="1"/>
      <c r="E757" s="1"/>
      <c r="F757" s="1"/>
      <c r="G757" s="1"/>
      <c r="H757" s="1"/>
    </row>
    <row r="758" ht="15.75" customHeight="1">
      <c r="A758" s="81"/>
      <c r="B758" s="1"/>
      <c r="C758" s="1"/>
      <c r="D758" s="1"/>
      <c r="E758" s="1"/>
      <c r="F758" s="1"/>
      <c r="G758" s="1"/>
      <c r="H758" s="1"/>
    </row>
    <row r="759" ht="15.75" customHeight="1">
      <c r="A759" s="81"/>
      <c r="B759" s="1"/>
      <c r="C759" s="1"/>
      <c r="D759" s="1"/>
      <c r="E759" s="1"/>
      <c r="F759" s="1"/>
      <c r="G759" s="1"/>
      <c r="H759" s="1"/>
    </row>
    <row r="760" ht="15.75" customHeight="1">
      <c r="A760" s="81"/>
      <c r="B760" s="1"/>
      <c r="C760" s="1"/>
      <c r="D760" s="1"/>
      <c r="E760" s="1"/>
      <c r="F760" s="1"/>
      <c r="G760" s="1"/>
      <c r="H760" s="1"/>
    </row>
    <row r="761" ht="15.75" customHeight="1">
      <c r="A761" s="81"/>
      <c r="B761" s="1"/>
      <c r="C761" s="1"/>
      <c r="D761" s="1"/>
      <c r="E761" s="1"/>
      <c r="F761" s="1"/>
      <c r="G761" s="1"/>
      <c r="H761" s="1"/>
    </row>
    <row r="762" ht="15.75" customHeight="1">
      <c r="A762" s="81"/>
      <c r="B762" s="1"/>
      <c r="C762" s="1"/>
      <c r="D762" s="1"/>
      <c r="E762" s="1"/>
      <c r="F762" s="1"/>
      <c r="G762" s="1"/>
      <c r="H762" s="1"/>
    </row>
    <row r="763" ht="15.75" customHeight="1">
      <c r="A763" s="81"/>
      <c r="B763" s="1"/>
      <c r="C763" s="1"/>
      <c r="D763" s="1"/>
      <c r="E763" s="1"/>
      <c r="F763" s="1"/>
      <c r="G763" s="1"/>
      <c r="H763" s="1"/>
    </row>
    <row r="764" ht="15.75" customHeight="1">
      <c r="A764" s="81"/>
      <c r="B764" s="1"/>
      <c r="C764" s="1"/>
      <c r="D764" s="1"/>
      <c r="E764" s="1"/>
      <c r="F764" s="1"/>
      <c r="G764" s="1"/>
      <c r="H764" s="1"/>
    </row>
    <row r="765" ht="15.75" customHeight="1">
      <c r="A765" s="81"/>
      <c r="B765" s="1"/>
      <c r="C765" s="1"/>
      <c r="D765" s="1"/>
      <c r="E765" s="1"/>
      <c r="F765" s="1"/>
      <c r="G765" s="1"/>
      <c r="H765" s="1"/>
    </row>
    <row r="766" ht="15.75" customHeight="1">
      <c r="A766" s="81"/>
      <c r="B766" s="1"/>
      <c r="C766" s="1"/>
      <c r="D766" s="1"/>
      <c r="E766" s="1"/>
      <c r="F766" s="1"/>
      <c r="G766" s="1"/>
      <c r="H766" s="1"/>
    </row>
    <row r="767" ht="15.75" customHeight="1">
      <c r="A767" s="81"/>
      <c r="B767" s="1"/>
      <c r="C767" s="1"/>
      <c r="D767" s="1"/>
      <c r="E767" s="1"/>
      <c r="F767" s="1"/>
      <c r="G767" s="1"/>
      <c r="H767" s="1"/>
    </row>
    <row r="768" ht="15.75" customHeight="1">
      <c r="A768" s="81"/>
      <c r="B768" s="1"/>
      <c r="C768" s="1"/>
      <c r="D768" s="1"/>
      <c r="E768" s="1"/>
      <c r="F768" s="1"/>
      <c r="G768" s="1"/>
      <c r="H768" s="1"/>
    </row>
    <row r="769" ht="15.75" customHeight="1">
      <c r="A769" s="81"/>
      <c r="B769" s="1"/>
      <c r="C769" s="1"/>
      <c r="D769" s="1"/>
      <c r="E769" s="1"/>
      <c r="F769" s="1"/>
      <c r="G769" s="1"/>
      <c r="H769" s="1"/>
    </row>
    <row r="770" ht="15.75" customHeight="1">
      <c r="A770" s="81"/>
      <c r="B770" s="1"/>
      <c r="C770" s="1"/>
      <c r="D770" s="1"/>
      <c r="E770" s="1"/>
      <c r="F770" s="1"/>
      <c r="G770" s="1"/>
      <c r="H770" s="1"/>
    </row>
    <row r="771" ht="15.75" customHeight="1">
      <c r="A771" s="81"/>
      <c r="B771" s="1"/>
      <c r="C771" s="1"/>
      <c r="D771" s="1"/>
      <c r="E771" s="1"/>
      <c r="F771" s="1"/>
      <c r="G771" s="1"/>
      <c r="H771" s="1"/>
    </row>
    <row r="772" ht="15.75" customHeight="1">
      <c r="A772" s="81"/>
      <c r="B772" s="1"/>
      <c r="C772" s="1"/>
      <c r="D772" s="1"/>
      <c r="E772" s="1"/>
      <c r="F772" s="1"/>
      <c r="G772" s="1"/>
      <c r="H772" s="1"/>
    </row>
    <row r="773" ht="15.75" customHeight="1">
      <c r="A773" s="81"/>
      <c r="B773" s="1"/>
      <c r="C773" s="1"/>
      <c r="D773" s="1"/>
      <c r="E773" s="1"/>
      <c r="F773" s="1"/>
      <c r="G773" s="1"/>
      <c r="H773" s="1"/>
    </row>
    <row r="774" ht="15.75" customHeight="1">
      <c r="A774" s="81"/>
      <c r="B774" s="1"/>
      <c r="C774" s="1"/>
      <c r="D774" s="1"/>
      <c r="E774" s="1"/>
      <c r="F774" s="1"/>
      <c r="G774" s="1"/>
      <c r="H774" s="1"/>
    </row>
    <row r="775" ht="15.75" customHeight="1">
      <c r="A775" s="81"/>
      <c r="B775" s="1"/>
      <c r="C775" s="1"/>
      <c r="D775" s="1"/>
      <c r="E775" s="1"/>
      <c r="F775" s="1"/>
      <c r="G775" s="1"/>
      <c r="H775" s="1"/>
    </row>
    <row r="776" ht="15.75" customHeight="1">
      <c r="A776" s="81"/>
      <c r="B776" s="1"/>
      <c r="C776" s="1"/>
      <c r="D776" s="1"/>
      <c r="E776" s="1"/>
      <c r="F776" s="1"/>
      <c r="G776" s="1"/>
      <c r="H776" s="1"/>
    </row>
    <row r="777" ht="15.75" customHeight="1">
      <c r="A777" s="81"/>
      <c r="B777" s="1"/>
      <c r="C777" s="1"/>
      <c r="D777" s="1"/>
      <c r="E777" s="1"/>
      <c r="F777" s="1"/>
      <c r="G777" s="1"/>
      <c r="H777" s="1"/>
    </row>
    <row r="778" ht="15.75" customHeight="1">
      <c r="A778" s="81"/>
      <c r="B778" s="1"/>
      <c r="C778" s="1"/>
      <c r="D778" s="1"/>
      <c r="E778" s="1"/>
      <c r="F778" s="1"/>
      <c r="G778" s="1"/>
      <c r="H778" s="1"/>
    </row>
    <row r="779" ht="15.75" customHeight="1">
      <c r="A779" s="81"/>
      <c r="B779" s="1"/>
      <c r="C779" s="1"/>
      <c r="D779" s="1"/>
      <c r="E779" s="1"/>
      <c r="F779" s="1"/>
      <c r="G779" s="1"/>
      <c r="H779" s="1"/>
    </row>
    <row r="780" ht="15.75" customHeight="1">
      <c r="A780" s="81"/>
      <c r="B780" s="1"/>
      <c r="C780" s="1"/>
      <c r="D780" s="1"/>
      <c r="E780" s="1"/>
      <c r="F780" s="1"/>
      <c r="G780" s="1"/>
      <c r="H780" s="1"/>
    </row>
    <row r="781" ht="15.75" customHeight="1">
      <c r="A781" s="81"/>
      <c r="B781" s="1"/>
      <c r="C781" s="1"/>
      <c r="D781" s="1"/>
      <c r="E781" s="1"/>
      <c r="F781" s="1"/>
      <c r="G781" s="1"/>
      <c r="H781" s="1"/>
    </row>
    <row r="782" ht="15.75" customHeight="1">
      <c r="A782" s="81"/>
      <c r="B782" s="1"/>
      <c r="C782" s="1"/>
      <c r="D782" s="1"/>
      <c r="E782" s="1"/>
      <c r="F782" s="1"/>
      <c r="G782" s="1"/>
      <c r="H782" s="1"/>
    </row>
    <row r="783" ht="15.75" customHeight="1">
      <c r="A783" s="81"/>
      <c r="B783" s="1"/>
      <c r="C783" s="1"/>
      <c r="D783" s="1"/>
      <c r="E783" s="1"/>
      <c r="F783" s="1"/>
      <c r="G783" s="1"/>
      <c r="H783" s="1"/>
    </row>
    <row r="784" ht="15.75" customHeight="1">
      <c r="A784" s="81"/>
      <c r="B784" s="1"/>
      <c r="C784" s="1"/>
      <c r="D784" s="1"/>
      <c r="E784" s="1"/>
      <c r="F784" s="1"/>
      <c r="G784" s="1"/>
      <c r="H784" s="1"/>
    </row>
    <row r="785" ht="15.75" customHeight="1">
      <c r="A785" s="81"/>
      <c r="B785" s="1"/>
      <c r="C785" s="1"/>
      <c r="D785" s="1"/>
      <c r="E785" s="1"/>
      <c r="F785" s="1"/>
      <c r="G785" s="1"/>
      <c r="H785" s="1"/>
    </row>
    <row r="786" ht="15.75" customHeight="1">
      <c r="A786" s="81"/>
      <c r="B786" s="1"/>
      <c r="C786" s="1"/>
      <c r="D786" s="1"/>
      <c r="E786" s="1"/>
      <c r="F786" s="1"/>
      <c r="G786" s="1"/>
      <c r="H786" s="1"/>
    </row>
    <row r="787" ht="15.75" customHeight="1">
      <c r="A787" s="81"/>
      <c r="B787" s="1"/>
      <c r="C787" s="1"/>
      <c r="D787" s="1"/>
      <c r="E787" s="1"/>
      <c r="F787" s="1"/>
      <c r="G787" s="1"/>
      <c r="H787" s="1"/>
    </row>
    <row r="788" ht="15.75" customHeight="1">
      <c r="A788" s="81"/>
      <c r="B788" s="1"/>
      <c r="C788" s="1"/>
      <c r="D788" s="1"/>
      <c r="E788" s="1"/>
      <c r="F788" s="1"/>
      <c r="G788" s="1"/>
      <c r="H788" s="1"/>
    </row>
    <row r="789" ht="15.75" customHeight="1">
      <c r="A789" s="81"/>
      <c r="B789" s="1"/>
      <c r="C789" s="1"/>
      <c r="D789" s="1"/>
      <c r="E789" s="1"/>
      <c r="F789" s="1"/>
      <c r="G789" s="1"/>
      <c r="H789" s="1"/>
    </row>
    <row r="790" ht="15.75" customHeight="1">
      <c r="A790" s="81"/>
      <c r="B790" s="1"/>
      <c r="C790" s="1"/>
      <c r="D790" s="1"/>
      <c r="E790" s="1"/>
      <c r="F790" s="1"/>
      <c r="G790" s="1"/>
      <c r="H790" s="1"/>
    </row>
    <row r="791" ht="15.75" customHeight="1">
      <c r="A791" s="81"/>
      <c r="B791" s="1"/>
      <c r="C791" s="1"/>
      <c r="D791" s="1"/>
      <c r="E791" s="1"/>
      <c r="F791" s="1"/>
      <c r="G791" s="1"/>
      <c r="H791" s="1"/>
    </row>
    <row r="792" ht="15.75" customHeight="1">
      <c r="A792" s="81"/>
      <c r="B792" s="1"/>
      <c r="C792" s="1"/>
      <c r="D792" s="1"/>
      <c r="E792" s="1"/>
      <c r="F792" s="1"/>
      <c r="G792" s="1"/>
      <c r="H792" s="1"/>
    </row>
    <row r="793" ht="15.75" customHeight="1">
      <c r="A793" s="81"/>
      <c r="B793" s="1"/>
      <c r="C793" s="1"/>
      <c r="D793" s="1"/>
      <c r="E793" s="1"/>
      <c r="F793" s="1"/>
      <c r="G793" s="1"/>
      <c r="H793" s="1"/>
    </row>
    <row r="794" ht="15.75" customHeight="1">
      <c r="A794" s="81"/>
      <c r="B794" s="1"/>
      <c r="C794" s="1"/>
      <c r="D794" s="1"/>
      <c r="E794" s="1"/>
      <c r="F794" s="1"/>
      <c r="G794" s="1"/>
      <c r="H794" s="1"/>
    </row>
    <row r="795" ht="15.75" customHeight="1">
      <c r="A795" s="81"/>
      <c r="B795" s="1"/>
      <c r="C795" s="1"/>
      <c r="D795" s="1"/>
      <c r="E795" s="1"/>
      <c r="F795" s="1"/>
      <c r="G795" s="1"/>
      <c r="H795" s="1"/>
    </row>
    <row r="796" ht="15.75" customHeight="1">
      <c r="A796" s="81"/>
      <c r="B796" s="1"/>
      <c r="C796" s="1"/>
      <c r="D796" s="1"/>
      <c r="E796" s="1"/>
      <c r="F796" s="1"/>
      <c r="G796" s="1"/>
      <c r="H796" s="1"/>
    </row>
    <row r="797" ht="15.75" customHeight="1">
      <c r="A797" s="81"/>
      <c r="B797" s="1"/>
      <c r="C797" s="1"/>
      <c r="D797" s="1"/>
      <c r="E797" s="1"/>
      <c r="F797" s="1"/>
      <c r="G797" s="1"/>
      <c r="H797" s="1"/>
    </row>
    <row r="798" ht="15.75" customHeight="1">
      <c r="A798" s="81"/>
      <c r="B798" s="1"/>
      <c r="C798" s="1"/>
      <c r="D798" s="1"/>
      <c r="E798" s="1"/>
      <c r="F798" s="1"/>
      <c r="G798" s="1"/>
      <c r="H798" s="1"/>
    </row>
    <row r="799" ht="15.75" customHeight="1">
      <c r="A799" s="81"/>
      <c r="B799" s="1"/>
      <c r="C799" s="1"/>
      <c r="D799" s="1"/>
      <c r="E799" s="1"/>
      <c r="F799" s="1"/>
      <c r="G799" s="1"/>
      <c r="H799" s="1"/>
    </row>
    <row r="800" ht="15.75" customHeight="1">
      <c r="A800" s="81"/>
      <c r="B800" s="1"/>
      <c r="C800" s="1"/>
      <c r="D800" s="1"/>
      <c r="E800" s="1"/>
      <c r="F800" s="1"/>
      <c r="G800" s="1"/>
      <c r="H800" s="1"/>
    </row>
    <row r="801" ht="15.75" customHeight="1">
      <c r="A801" s="81"/>
      <c r="B801" s="1"/>
      <c r="C801" s="1"/>
      <c r="D801" s="1"/>
      <c r="E801" s="1"/>
      <c r="F801" s="1"/>
      <c r="G801" s="1"/>
      <c r="H801" s="1"/>
    </row>
    <row r="802" ht="15.75" customHeight="1">
      <c r="A802" s="81"/>
      <c r="B802" s="1"/>
      <c r="C802" s="1"/>
      <c r="D802" s="1"/>
      <c r="E802" s="1"/>
      <c r="F802" s="1"/>
      <c r="G802" s="1"/>
      <c r="H802" s="1"/>
    </row>
    <row r="803" ht="15.75" customHeight="1">
      <c r="A803" s="81"/>
      <c r="B803" s="1"/>
      <c r="C803" s="1"/>
      <c r="D803" s="1"/>
      <c r="E803" s="1"/>
      <c r="F803" s="1"/>
      <c r="G803" s="1"/>
      <c r="H803" s="1"/>
    </row>
    <row r="804" ht="15.75" customHeight="1">
      <c r="A804" s="81"/>
      <c r="B804" s="1"/>
      <c r="C804" s="1"/>
      <c r="D804" s="1"/>
      <c r="E804" s="1"/>
      <c r="F804" s="1"/>
      <c r="G804" s="1"/>
      <c r="H804" s="1"/>
    </row>
    <row r="805" ht="15.75" customHeight="1">
      <c r="A805" s="81"/>
      <c r="B805" s="1"/>
      <c r="C805" s="1"/>
      <c r="D805" s="1"/>
      <c r="E805" s="1"/>
      <c r="F805" s="1"/>
      <c r="G805" s="1"/>
      <c r="H805" s="1"/>
    </row>
    <row r="806" ht="15.75" customHeight="1">
      <c r="A806" s="81"/>
      <c r="B806" s="1"/>
      <c r="C806" s="1"/>
      <c r="D806" s="1"/>
      <c r="E806" s="1"/>
      <c r="F806" s="1"/>
      <c r="G806" s="1"/>
      <c r="H806" s="1"/>
    </row>
    <row r="807" ht="15.75" customHeight="1">
      <c r="A807" s="81"/>
      <c r="B807" s="1"/>
      <c r="C807" s="1"/>
      <c r="D807" s="1"/>
      <c r="E807" s="1"/>
      <c r="F807" s="1"/>
      <c r="G807" s="1"/>
      <c r="H807" s="1"/>
    </row>
    <row r="808" ht="15.75" customHeight="1">
      <c r="A808" s="81"/>
      <c r="B808" s="1"/>
      <c r="C808" s="1"/>
      <c r="D808" s="1"/>
      <c r="E808" s="1"/>
      <c r="F808" s="1"/>
      <c r="G808" s="1"/>
      <c r="H808" s="1"/>
    </row>
    <row r="809" ht="15.75" customHeight="1">
      <c r="A809" s="81"/>
      <c r="B809" s="1"/>
      <c r="C809" s="1"/>
      <c r="D809" s="1"/>
      <c r="E809" s="1"/>
      <c r="F809" s="1"/>
      <c r="G809" s="1"/>
      <c r="H809" s="1"/>
    </row>
    <row r="810" ht="15.75" customHeight="1">
      <c r="A810" s="81"/>
      <c r="B810" s="1"/>
      <c r="C810" s="1"/>
      <c r="D810" s="1"/>
      <c r="E810" s="1"/>
      <c r="F810" s="1"/>
      <c r="G810" s="1"/>
      <c r="H810" s="1"/>
    </row>
    <row r="811" ht="15.75" customHeight="1">
      <c r="A811" s="81"/>
      <c r="B811" s="1"/>
      <c r="C811" s="1"/>
      <c r="D811" s="1"/>
      <c r="E811" s="1"/>
      <c r="F811" s="1"/>
      <c r="G811" s="1"/>
      <c r="H811" s="1"/>
    </row>
    <row r="812" ht="15.75" customHeight="1">
      <c r="A812" s="81"/>
      <c r="B812" s="1"/>
      <c r="C812" s="1"/>
      <c r="D812" s="1"/>
      <c r="E812" s="1"/>
      <c r="F812" s="1"/>
      <c r="G812" s="1"/>
      <c r="H812" s="1"/>
    </row>
    <row r="813" ht="15.75" customHeight="1">
      <c r="A813" s="81"/>
      <c r="B813" s="1"/>
      <c r="C813" s="1"/>
      <c r="D813" s="1"/>
      <c r="E813" s="1"/>
      <c r="F813" s="1"/>
      <c r="G813" s="1"/>
      <c r="H813" s="1"/>
    </row>
    <row r="814" ht="15.75" customHeight="1">
      <c r="A814" s="81"/>
      <c r="B814" s="1"/>
      <c r="C814" s="1"/>
      <c r="D814" s="1"/>
      <c r="E814" s="1"/>
      <c r="F814" s="1"/>
      <c r="G814" s="1"/>
      <c r="H814" s="1"/>
    </row>
    <row r="815" ht="15.75" customHeight="1">
      <c r="A815" s="81"/>
      <c r="B815" s="1"/>
      <c r="C815" s="1"/>
      <c r="D815" s="1"/>
      <c r="E815" s="1"/>
      <c r="F815" s="1"/>
      <c r="G815" s="1"/>
      <c r="H815" s="1"/>
    </row>
    <row r="816" ht="15.75" customHeight="1">
      <c r="A816" s="81"/>
      <c r="B816" s="1"/>
      <c r="C816" s="1"/>
      <c r="D816" s="1"/>
      <c r="E816" s="1"/>
      <c r="F816" s="1"/>
      <c r="G816" s="1"/>
      <c r="H816" s="1"/>
    </row>
    <row r="817" ht="15.75" customHeight="1">
      <c r="A817" s="81"/>
      <c r="B817" s="1"/>
      <c r="C817" s="1"/>
      <c r="D817" s="1"/>
      <c r="E817" s="1"/>
      <c r="F817" s="1"/>
      <c r="G817" s="1"/>
      <c r="H817" s="1"/>
    </row>
    <row r="818" ht="15.75" customHeight="1">
      <c r="A818" s="81"/>
      <c r="B818" s="1"/>
      <c r="C818" s="1"/>
      <c r="D818" s="1"/>
      <c r="E818" s="1"/>
      <c r="F818" s="1"/>
      <c r="G818" s="1"/>
      <c r="H818" s="1"/>
    </row>
    <row r="819" ht="15.75" customHeight="1">
      <c r="A819" s="81"/>
      <c r="B819" s="1"/>
      <c r="C819" s="1"/>
      <c r="D819" s="1"/>
      <c r="E819" s="1"/>
      <c r="F819" s="1"/>
      <c r="G819" s="1"/>
      <c r="H819" s="1"/>
    </row>
    <row r="820" ht="15.75" customHeight="1">
      <c r="A820" s="81"/>
      <c r="B820" s="1"/>
      <c r="C820" s="1"/>
      <c r="D820" s="1"/>
      <c r="E820" s="1"/>
      <c r="F820" s="1"/>
      <c r="G820" s="1"/>
      <c r="H820" s="1"/>
    </row>
    <row r="821" ht="15.75" customHeight="1">
      <c r="A821" s="81"/>
      <c r="B821" s="1"/>
      <c r="C821" s="1"/>
      <c r="D821" s="1"/>
      <c r="E821" s="1"/>
      <c r="F821" s="1"/>
      <c r="G821" s="1"/>
      <c r="H821" s="1"/>
    </row>
    <row r="822" ht="15.75" customHeight="1">
      <c r="A822" s="81"/>
      <c r="B822" s="1"/>
      <c r="C822" s="1"/>
      <c r="D822" s="1"/>
      <c r="E822" s="1"/>
      <c r="F822" s="1"/>
      <c r="G822" s="1"/>
      <c r="H822" s="1"/>
    </row>
    <row r="823" ht="15.75" customHeight="1">
      <c r="A823" s="81"/>
      <c r="B823" s="1"/>
      <c r="C823" s="1"/>
      <c r="D823" s="1"/>
      <c r="E823" s="1"/>
      <c r="F823" s="1"/>
      <c r="G823" s="1"/>
      <c r="H823" s="1"/>
    </row>
    <row r="824" ht="15.75" customHeight="1">
      <c r="A824" s="81"/>
      <c r="B824" s="1"/>
      <c r="C824" s="1"/>
      <c r="D824" s="1"/>
      <c r="E824" s="1"/>
      <c r="F824" s="1"/>
      <c r="G824" s="1"/>
      <c r="H824" s="1"/>
    </row>
    <row r="825" ht="15.75" customHeight="1">
      <c r="A825" s="81"/>
      <c r="B825" s="1"/>
      <c r="C825" s="1"/>
      <c r="D825" s="1"/>
      <c r="E825" s="1"/>
      <c r="F825" s="1"/>
      <c r="G825" s="1"/>
      <c r="H825" s="1"/>
    </row>
    <row r="826" ht="15.75" customHeight="1">
      <c r="A826" s="81"/>
      <c r="B826" s="1"/>
      <c r="C826" s="1"/>
      <c r="D826" s="1"/>
      <c r="E826" s="1"/>
      <c r="F826" s="1"/>
      <c r="G826" s="1"/>
      <c r="H826" s="1"/>
    </row>
    <row r="827" ht="15.75" customHeight="1">
      <c r="A827" s="81"/>
      <c r="B827" s="1"/>
      <c r="C827" s="1"/>
      <c r="D827" s="1"/>
      <c r="E827" s="1"/>
      <c r="F827" s="1"/>
      <c r="G827" s="1"/>
      <c r="H827" s="1"/>
    </row>
    <row r="828" ht="15.75" customHeight="1">
      <c r="A828" s="81"/>
      <c r="B828" s="1"/>
      <c r="C828" s="1"/>
      <c r="D828" s="1"/>
      <c r="E828" s="1"/>
      <c r="F828" s="1"/>
      <c r="G828" s="1"/>
      <c r="H828" s="1"/>
    </row>
    <row r="829" ht="15.75" customHeight="1">
      <c r="A829" s="81"/>
      <c r="B829" s="1"/>
      <c r="C829" s="1"/>
      <c r="D829" s="1"/>
      <c r="E829" s="1"/>
      <c r="F829" s="1"/>
      <c r="G829" s="1"/>
      <c r="H829" s="1"/>
    </row>
    <row r="830" ht="15.75" customHeight="1">
      <c r="A830" s="81"/>
      <c r="B830" s="1"/>
      <c r="C830" s="1"/>
      <c r="D830" s="1"/>
      <c r="E830" s="1"/>
      <c r="F830" s="1"/>
      <c r="G830" s="1"/>
      <c r="H830" s="1"/>
    </row>
    <row r="831" ht="15.75" customHeight="1">
      <c r="A831" s="81"/>
      <c r="B831" s="1"/>
      <c r="C831" s="1"/>
      <c r="D831" s="1"/>
      <c r="E831" s="1"/>
      <c r="F831" s="1"/>
      <c r="G831" s="1"/>
      <c r="H831" s="1"/>
    </row>
    <row r="832" ht="15.75" customHeight="1">
      <c r="A832" s="81"/>
      <c r="B832" s="1"/>
      <c r="C832" s="1"/>
      <c r="D832" s="1"/>
      <c r="E832" s="1"/>
      <c r="F832" s="1"/>
      <c r="G832" s="1"/>
      <c r="H832" s="1"/>
    </row>
    <row r="833" ht="15.75" customHeight="1">
      <c r="A833" s="81"/>
      <c r="B833" s="1"/>
      <c r="C833" s="1"/>
      <c r="D833" s="1"/>
      <c r="E833" s="1"/>
      <c r="F833" s="1"/>
      <c r="G833" s="1"/>
      <c r="H833" s="1"/>
    </row>
    <row r="834" ht="15.75" customHeight="1">
      <c r="A834" s="81"/>
      <c r="B834" s="1"/>
      <c r="C834" s="1"/>
      <c r="D834" s="1"/>
      <c r="E834" s="1"/>
      <c r="F834" s="1"/>
      <c r="G834" s="1"/>
      <c r="H834" s="1"/>
    </row>
    <row r="835" ht="15.75" customHeight="1">
      <c r="A835" s="81"/>
      <c r="B835" s="1"/>
      <c r="C835" s="1"/>
      <c r="D835" s="1"/>
      <c r="E835" s="1"/>
      <c r="F835" s="1"/>
      <c r="G835" s="1"/>
      <c r="H835" s="1"/>
    </row>
    <row r="836" ht="15.75" customHeight="1">
      <c r="A836" s="81"/>
      <c r="B836" s="1"/>
      <c r="C836" s="1"/>
      <c r="D836" s="1"/>
      <c r="E836" s="1"/>
      <c r="F836" s="1"/>
      <c r="G836" s="1"/>
      <c r="H836" s="1"/>
    </row>
    <row r="837" ht="15.75" customHeight="1">
      <c r="A837" s="81"/>
      <c r="B837" s="1"/>
      <c r="C837" s="1"/>
      <c r="D837" s="1"/>
      <c r="E837" s="1"/>
      <c r="F837" s="1"/>
      <c r="G837" s="1"/>
      <c r="H837" s="1"/>
    </row>
    <row r="838" ht="15.75" customHeight="1">
      <c r="A838" s="81"/>
      <c r="B838" s="1"/>
      <c r="C838" s="1"/>
      <c r="D838" s="1"/>
      <c r="E838" s="1"/>
      <c r="F838" s="1"/>
      <c r="G838" s="1"/>
      <c r="H838" s="1"/>
    </row>
    <row r="839" ht="15.75" customHeight="1">
      <c r="A839" s="81"/>
      <c r="B839" s="1"/>
      <c r="C839" s="1"/>
      <c r="D839" s="1"/>
      <c r="E839" s="1"/>
      <c r="F839" s="1"/>
      <c r="G839" s="1"/>
      <c r="H839" s="1"/>
    </row>
    <row r="840" ht="15.75" customHeight="1">
      <c r="A840" s="81"/>
      <c r="B840" s="1"/>
      <c r="C840" s="1"/>
      <c r="D840" s="1"/>
      <c r="E840" s="1"/>
      <c r="F840" s="1"/>
      <c r="G840" s="1"/>
      <c r="H840" s="1"/>
    </row>
    <row r="841" ht="15.75" customHeight="1">
      <c r="A841" s="81"/>
      <c r="B841" s="1"/>
      <c r="C841" s="1"/>
      <c r="D841" s="1"/>
      <c r="E841" s="1"/>
      <c r="F841" s="1"/>
      <c r="G841" s="1"/>
      <c r="H841" s="1"/>
    </row>
    <row r="842" ht="15.75" customHeight="1">
      <c r="A842" s="81"/>
      <c r="B842" s="1"/>
      <c r="C842" s="1"/>
      <c r="D842" s="1"/>
      <c r="E842" s="1"/>
      <c r="F842" s="1"/>
      <c r="G842" s="1"/>
      <c r="H842" s="1"/>
    </row>
    <row r="843" ht="15.75" customHeight="1">
      <c r="A843" s="81"/>
      <c r="B843" s="1"/>
      <c r="C843" s="1"/>
      <c r="D843" s="1"/>
      <c r="E843" s="1"/>
      <c r="F843" s="1"/>
      <c r="G843" s="1"/>
      <c r="H843" s="1"/>
    </row>
    <row r="844" ht="15.75" customHeight="1">
      <c r="A844" s="81"/>
      <c r="B844" s="1"/>
      <c r="C844" s="1"/>
      <c r="D844" s="1"/>
      <c r="E844" s="1"/>
      <c r="F844" s="1"/>
      <c r="G844" s="1"/>
      <c r="H844" s="1"/>
    </row>
    <row r="845" ht="15.75" customHeight="1">
      <c r="A845" s="81"/>
      <c r="B845" s="1"/>
      <c r="C845" s="1"/>
      <c r="D845" s="1"/>
      <c r="E845" s="1"/>
      <c r="F845" s="1"/>
      <c r="G845" s="1"/>
      <c r="H845" s="1"/>
    </row>
    <row r="846" ht="15.75" customHeight="1">
      <c r="A846" s="81"/>
      <c r="B846" s="1"/>
      <c r="C846" s="1"/>
      <c r="D846" s="1"/>
      <c r="E846" s="1"/>
      <c r="F846" s="1"/>
      <c r="G846" s="1"/>
      <c r="H846" s="1"/>
    </row>
    <row r="847" ht="15.75" customHeight="1">
      <c r="A847" s="81"/>
      <c r="B847" s="1"/>
      <c r="C847" s="1"/>
      <c r="D847" s="1"/>
      <c r="E847" s="1"/>
      <c r="F847" s="1"/>
      <c r="G847" s="1"/>
      <c r="H847" s="1"/>
    </row>
    <row r="848" ht="15.75" customHeight="1">
      <c r="A848" s="81"/>
      <c r="B848" s="1"/>
      <c r="C848" s="1"/>
      <c r="D848" s="1"/>
      <c r="E848" s="1"/>
      <c r="F848" s="1"/>
      <c r="G848" s="1"/>
      <c r="H848" s="1"/>
    </row>
    <row r="849" ht="15.75" customHeight="1">
      <c r="A849" s="81"/>
      <c r="B849" s="1"/>
      <c r="C849" s="1"/>
      <c r="D849" s="1"/>
      <c r="E849" s="1"/>
      <c r="F849" s="1"/>
      <c r="G849" s="1"/>
      <c r="H849" s="1"/>
    </row>
    <row r="850" ht="15.75" customHeight="1">
      <c r="A850" s="81"/>
      <c r="B850" s="1"/>
      <c r="C850" s="1"/>
      <c r="D850" s="1"/>
      <c r="E850" s="1"/>
      <c r="F850" s="1"/>
      <c r="G850" s="1"/>
      <c r="H850" s="1"/>
    </row>
    <row r="851" ht="15.75" customHeight="1">
      <c r="A851" s="81"/>
      <c r="B851" s="1"/>
      <c r="C851" s="1"/>
      <c r="D851" s="1"/>
      <c r="E851" s="1"/>
      <c r="F851" s="1"/>
      <c r="G851" s="1"/>
      <c r="H851" s="1"/>
    </row>
    <row r="852" ht="15.75" customHeight="1">
      <c r="A852" s="81"/>
      <c r="B852" s="1"/>
      <c r="C852" s="1"/>
      <c r="D852" s="1"/>
      <c r="E852" s="1"/>
      <c r="F852" s="1"/>
      <c r="G852" s="1"/>
      <c r="H852" s="1"/>
    </row>
    <row r="853" ht="15.75" customHeight="1">
      <c r="A853" s="81"/>
      <c r="B853" s="1"/>
      <c r="C853" s="1"/>
      <c r="D853" s="1"/>
      <c r="E853" s="1"/>
      <c r="F853" s="1"/>
      <c r="G853" s="1"/>
      <c r="H853" s="1"/>
    </row>
    <row r="854" ht="15.75" customHeight="1">
      <c r="A854" s="81"/>
      <c r="B854" s="1"/>
      <c r="C854" s="1"/>
      <c r="D854" s="1"/>
      <c r="E854" s="1"/>
      <c r="F854" s="1"/>
      <c r="G854" s="1"/>
      <c r="H854" s="1"/>
    </row>
    <row r="855" ht="15.75" customHeight="1">
      <c r="A855" s="81"/>
      <c r="B855" s="1"/>
      <c r="C855" s="1"/>
      <c r="D855" s="1"/>
      <c r="E855" s="1"/>
      <c r="F855" s="1"/>
      <c r="G855" s="1"/>
      <c r="H855" s="1"/>
    </row>
    <row r="856" ht="15.75" customHeight="1">
      <c r="A856" s="81"/>
      <c r="B856" s="1"/>
      <c r="C856" s="1"/>
      <c r="D856" s="1"/>
      <c r="E856" s="1"/>
      <c r="F856" s="1"/>
      <c r="G856" s="1"/>
      <c r="H856" s="1"/>
    </row>
    <row r="857" ht="15.75" customHeight="1">
      <c r="A857" s="81"/>
      <c r="B857" s="1"/>
      <c r="C857" s="1"/>
      <c r="D857" s="1"/>
      <c r="E857" s="1"/>
      <c r="F857" s="1"/>
      <c r="G857" s="1"/>
      <c r="H857" s="1"/>
    </row>
    <row r="858" ht="15.75" customHeight="1">
      <c r="A858" s="81"/>
      <c r="B858" s="1"/>
      <c r="C858" s="1"/>
      <c r="D858" s="1"/>
      <c r="E858" s="1"/>
      <c r="F858" s="1"/>
      <c r="G858" s="1"/>
      <c r="H858" s="1"/>
    </row>
    <row r="859" ht="15.75" customHeight="1">
      <c r="A859" s="81"/>
      <c r="B859" s="1"/>
      <c r="C859" s="1"/>
      <c r="D859" s="1"/>
      <c r="E859" s="1"/>
      <c r="F859" s="1"/>
      <c r="G859" s="1"/>
      <c r="H859" s="1"/>
    </row>
    <row r="860" ht="15.75" customHeight="1">
      <c r="A860" s="81"/>
      <c r="B860" s="1"/>
      <c r="C860" s="1"/>
      <c r="D860" s="1"/>
      <c r="E860" s="1"/>
      <c r="F860" s="1"/>
      <c r="G860" s="1"/>
      <c r="H860" s="1"/>
    </row>
    <row r="861" ht="15.75" customHeight="1">
      <c r="A861" s="81"/>
      <c r="B861" s="1"/>
      <c r="C861" s="1"/>
      <c r="D861" s="1"/>
      <c r="E861" s="1"/>
      <c r="F861" s="1"/>
      <c r="G861" s="1"/>
      <c r="H861" s="1"/>
    </row>
    <row r="862" ht="15.75" customHeight="1">
      <c r="A862" s="81"/>
      <c r="B862" s="1"/>
      <c r="C862" s="1"/>
      <c r="D862" s="1"/>
      <c r="E862" s="1"/>
      <c r="F862" s="1"/>
      <c r="G862" s="1"/>
      <c r="H862" s="1"/>
    </row>
    <row r="863" ht="15.75" customHeight="1">
      <c r="A863" s="81"/>
      <c r="B863" s="1"/>
      <c r="C863" s="1"/>
      <c r="D863" s="1"/>
      <c r="E863" s="1"/>
      <c r="F863" s="1"/>
      <c r="G863" s="1"/>
      <c r="H863" s="1"/>
    </row>
    <row r="864" ht="15.75" customHeight="1">
      <c r="A864" s="81"/>
      <c r="B864" s="1"/>
      <c r="C864" s="1"/>
      <c r="D864" s="1"/>
      <c r="E864" s="1"/>
      <c r="F864" s="1"/>
      <c r="G864" s="1"/>
      <c r="H864" s="1"/>
    </row>
    <row r="865" ht="15.75" customHeight="1">
      <c r="A865" s="81"/>
      <c r="B865" s="1"/>
      <c r="C865" s="1"/>
      <c r="D865" s="1"/>
      <c r="E865" s="1"/>
      <c r="F865" s="1"/>
      <c r="G865" s="1"/>
      <c r="H865" s="1"/>
    </row>
    <row r="866" ht="15.75" customHeight="1">
      <c r="A866" s="81"/>
      <c r="B866" s="1"/>
      <c r="C866" s="1"/>
      <c r="D866" s="1"/>
      <c r="E866" s="1"/>
      <c r="F866" s="1"/>
      <c r="G866" s="1"/>
      <c r="H866" s="1"/>
    </row>
    <row r="867" ht="15.75" customHeight="1">
      <c r="A867" s="81"/>
      <c r="B867" s="1"/>
      <c r="C867" s="1"/>
      <c r="D867" s="1"/>
      <c r="E867" s="1"/>
      <c r="F867" s="1"/>
      <c r="G867" s="1"/>
      <c r="H867" s="1"/>
    </row>
    <row r="868" ht="15.75" customHeight="1">
      <c r="A868" s="81"/>
      <c r="B868" s="1"/>
      <c r="C868" s="1"/>
      <c r="D868" s="1"/>
      <c r="E868" s="1"/>
      <c r="F868" s="1"/>
      <c r="G868" s="1"/>
      <c r="H868" s="1"/>
    </row>
    <row r="869" ht="15.75" customHeight="1">
      <c r="A869" s="81"/>
      <c r="B869" s="1"/>
      <c r="C869" s="1"/>
      <c r="D869" s="1"/>
      <c r="E869" s="1"/>
      <c r="F869" s="1"/>
      <c r="G869" s="1"/>
      <c r="H869" s="1"/>
    </row>
    <row r="870" ht="15.75" customHeight="1">
      <c r="A870" s="81"/>
      <c r="B870" s="1"/>
      <c r="C870" s="1"/>
      <c r="D870" s="1"/>
      <c r="E870" s="1"/>
      <c r="F870" s="1"/>
      <c r="G870" s="1"/>
      <c r="H870" s="1"/>
    </row>
    <row r="871" ht="15.75" customHeight="1">
      <c r="A871" s="81"/>
      <c r="B871" s="1"/>
      <c r="C871" s="1"/>
      <c r="D871" s="1"/>
      <c r="E871" s="1"/>
      <c r="F871" s="1"/>
      <c r="G871" s="1"/>
      <c r="H871" s="1"/>
    </row>
    <row r="872" ht="15.75" customHeight="1">
      <c r="A872" s="81"/>
      <c r="B872" s="1"/>
      <c r="C872" s="1"/>
      <c r="D872" s="1"/>
      <c r="E872" s="1"/>
      <c r="F872" s="1"/>
      <c r="G872" s="1"/>
      <c r="H872" s="1"/>
    </row>
    <row r="873" ht="15.75" customHeight="1">
      <c r="A873" s="81"/>
      <c r="B873" s="1"/>
      <c r="C873" s="1"/>
      <c r="D873" s="1"/>
      <c r="E873" s="1"/>
      <c r="F873" s="1"/>
      <c r="G873" s="1"/>
      <c r="H873" s="1"/>
    </row>
    <row r="874" ht="15.75" customHeight="1">
      <c r="A874" s="81"/>
      <c r="B874" s="1"/>
      <c r="C874" s="1"/>
      <c r="D874" s="1"/>
      <c r="E874" s="1"/>
      <c r="F874" s="1"/>
      <c r="G874" s="1"/>
      <c r="H874" s="1"/>
    </row>
    <row r="875" ht="15.75" customHeight="1">
      <c r="A875" s="81"/>
      <c r="B875" s="1"/>
      <c r="C875" s="1"/>
      <c r="D875" s="1"/>
      <c r="E875" s="1"/>
      <c r="F875" s="1"/>
      <c r="G875" s="1"/>
      <c r="H875" s="1"/>
    </row>
    <row r="876" ht="15.75" customHeight="1">
      <c r="A876" s="81"/>
      <c r="B876" s="1"/>
      <c r="C876" s="1"/>
      <c r="D876" s="1"/>
      <c r="E876" s="1"/>
      <c r="F876" s="1"/>
      <c r="G876" s="1"/>
      <c r="H876" s="1"/>
    </row>
    <row r="877" ht="15.75" customHeight="1">
      <c r="A877" s="81"/>
      <c r="B877" s="1"/>
      <c r="C877" s="1"/>
      <c r="D877" s="1"/>
      <c r="E877" s="1"/>
      <c r="F877" s="1"/>
      <c r="G877" s="1"/>
      <c r="H877" s="1"/>
    </row>
    <row r="878" ht="15.75" customHeight="1">
      <c r="A878" s="81"/>
      <c r="B878" s="1"/>
      <c r="C878" s="1"/>
      <c r="D878" s="1"/>
      <c r="E878" s="1"/>
      <c r="F878" s="1"/>
      <c r="G878" s="1"/>
      <c r="H878" s="1"/>
    </row>
    <row r="879" ht="15.75" customHeight="1">
      <c r="A879" s="81"/>
      <c r="B879" s="1"/>
      <c r="C879" s="1"/>
      <c r="D879" s="1"/>
      <c r="E879" s="1"/>
      <c r="F879" s="1"/>
      <c r="G879" s="1"/>
      <c r="H879" s="1"/>
    </row>
    <row r="880" ht="15.75" customHeight="1">
      <c r="A880" s="81"/>
      <c r="B880" s="1"/>
      <c r="C880" s="1"/>
      <c r="D880" s="1"/>
      <c r="E880" s="1"/>
      <c r="F880" s="1"/>
      <c r="G880" s="1"/>
      <c r="H880" s="1"/>
    </row>
    <row r="881" ht="15.75" customHeight="1">
      <c r="A881" s="81"/>
      <c r="B881" s="1"/>
      <c r="C881" s="1"/>
      <c r="D881" s="1"/>
      <c r="E881" s="1"/>
      <c r="F881" s="1"/>
      <c r="G881" s="1"/>
      <c r="H881" s="1"/>
    </row>
    <row r="882" ht="15.75" customHeight="1">
      <c r="A882" s="81"/>
      <c r="B882" s="1"/>
      <c r="C882" s="1"/>
      <c r="D882" s="1"/>
      <c r="E882" s="1"/>
      <c r="F882" s="1"/>
      <c r="G882" s="1"/>
      <c r="H882" s="1"/>
    </row>
    <row r="883" ht="15.75" customHeight="1">
      <c r="A883" s="81"/>
      <c r="B883" s="1"/>
      <c r="C883" s="1"/>
      <c r="D883" s="1"/>
      <c r="E883" s="1"/>
      <c r="F883" s="1"/>
      <c r="G883" s="1"/>
      <c r="H883" s="1"/>
    </row>
    <row r="884" ht="15.75" customHeight="1">
      <c r="A884" s="81"/>
      <c r="B884" s="1"/>
      <c r="C884" s="1"/>
      <c r="D884" s="1"/>
      <c r="E884" s="1"/>
      <c r="F884" s="1"/>
      <c r="G884" s="1"/>
      <c r="H884" s="1"/>
    </row>
    <row r="885" ht="15.75" customHeight="1">
      <c r="A885" s="81"/>
      <c r="B885" s="1"/>
      <c r="C885" s="1"/>
      <c r="D885" s="1"/>
      <c r="E885" s="1"/>
      <c r="F885" s="1"/>
      <c r="G885" s="1"/>
      <c r="H885" s="1"/>
    </row>
    <row r="886" ht="15.75" customHeight="1">
      <c r="A886" s="81"/>
      <c r="B886" s="1"/>
      <c r="C886" s="1"/>
      <c r="D886" s="1"/>
      <c r="E886" s="1"/>
      <c r="F886" s="1"/>
      <c r="G886" s="1"/>
      <c r="H886" s="1"/>
    </row>
    <row r="887" ht="15.75" customHeight="1">
      <c r="A887" s="81"/>
      <c r="B887" s="1"/>
      <c r="C887" s="1"/>
      <c r="D887" s="1"/>
      <c r="E887" s="1"/>
      <c r="F887" s="1"/>
      <c r="G887" s="1"/>
      <c r="H887" s="1"/>
    </row>
    <row r="888" ht="15.75" customHeight="1">
      <c r="A888" s="81"/>
      <c r="B888" s="1"/>
      <c r="C888" s="1"/>
      <c r="D888" s="1"/>
      <c r="E888" s="1"/>
      <c r="F888" s="1"/>
      <c r="G888" s="1"/>
      <c r="H888" s="1"/>
    </row>
    <row r="889" ht="15.75" customHeight="1">
      <c r="A889" s="81"/>
      <c r="B889" s="1"/>
      <c r="C889" s="1"/>
      <c r="D889" s="1"/>
      <c r="E889" s="1"/>
      <c r="F889" s="1"/>
      <c r="G889" s="1"/>
      <c r="H889" s="1"/>
    </row>
    <row r="890" ht="15.75" customHeight="1">
      <c r="A890" s="81"/>
      <c r="B890" s="1"/>
      <c r="C890" s="1"/>
      <c r="D890" s="1"/>
      <c r="E890" s="1"/>
      <c r="F890" s="1"/>
      <c r="G890" s="1"/>
      <c r="H890" s="1"/>
    </row>
    <row r="891" ht="15.75" customHeight="1">
      <c r="A891" s="81"/>
      <c r="B891" s="1"/>
      <c r="C891" s="1"/>
      <c r="D891" s="1"/>
      <c r="E891" s="1"/>
      <c r="F891" s="1"/>
      <c r="G891" s="1"/>
      <c r="H891" s="1"/>
    </row>
    <row r="892" ht="15.75" customHeight="1">
      <c r="A892" s="81"/>
      <c r="B892" s="1"/>
      <c r="C892" s="1"/>
      <c r="D892" s="1"/>
      <c r="E892" s="1"/>
      <c r="F892" s="1"/>
      <c r="G892" s="1"/>
      <c r="H892" s="1"/>
    </row>
    <row r="893" ht="15.75" customHeight="1">
      <c r="A893" s="81"/>
      <c r="B893" s="1"/>
      <c r="C893" s="1"/>
      <c r="D893" s="1"/>
      <c r="E893" s="1"/>
      <c r="F893" s="1"/>
      <c r="G893" s="1"/>
      <c r="H893" s="1"/>
    </row>
    <row r="894" ht="15.75" customHeight="1">
      <c r="A894" s="81"/>
      <c r="B894" s="1"/>
      <c r="C894" s="1"/>
      <c r="D894" s="1"/>
      <c r="E894" s="1"/>
      <c r="F894" s="1"/>
      <c r="G894" s="1"/>
      <c r="H894" s="1"/>
    </row>
    <row r="895" ht="15.75" customHeight="1">
      <c r="A895" s="81"/>
      <c r="B895" s="1"/>
      <c r="C895" s="1"/>
      <c r="D895" s="1"/>
      <c r="E895" s="1"/>
      <c r="F895" s="1"/>
      <c r="G895" s="1"/>
      <c r="H895" s="1"/>
    </row>
    <row r="896" ht="15.75" customHeight="1">
      <c r="A896" s="81"/>
      <c r="B896" s="1"/>
      <c r="C896" s="1"/>
      <c r="D896" s="1"/>
      <c r="E896" s="1"/>
      <c r="F896" s="1"/>
      <c r="G896" s="1"/>
      <c r="H896" s="1"/>
    </row>
    <row r="897" ht="15.75" customHeight="1">
      <c r="A897" s="81"/>
      <c r="B897" s="1"/>
      <c r="C897" s="1"/>
      <c r="D897" s="1"/>
      <c r="E897" s="1"/>
      <c r="F897" s="1"/>
      <c r="G897" s="1"/>
      <c r="H897" s="1"/>
    </row>
    <row r="898" ht="15.75" customHeight="1">
      <c r="A898" s="81"/>
      <c r="B898" s="1"/>
      <c r="C898" s="1"/>
      <c r="D898" s="1"/>
      <c r="E898" s="1"/>
      <c r="F898" s="1"/>
      <c r="G898" s="1"/>
      <c r="H898" s="1"/>
    </row>
    <row r="899" ht="15.75" customHeight="1">
      <c r="A899" s="81"/>
      <c r="B899" s="1"/>
      <c r="C899" s="1"/>
      <c r="D899" s="1"/>
      <c r="E899" s="1"/>
      <c r="F899" s="1"/>
      <c r="G899" s="1"/>
      <c r="H899" s="1"/>
    </row>
    <row r="900" ht="15.75" customHeight="1">
      <c r="A900" s="81"/>
      <c r="B900" s="1"/>
      <c r="C900" s="1"/>
      <c r="D900" s="1"/>
      <c r="E900" s="1"/>
      <c r="F900" s="1"/>
      <c r="G900" s="1"/>
      <c r="H900" s="1"/>
    </row>
    <row r="901" ht="15.75" customHeight="1">
      <c r="A901" s="81"/>
      <c r="B901" s="1"/>
      <c r="C901" s="1"/>
      <c r="D901" s="1"/>
      <c r="E901" s="1"/>
      <c r="F901" s="1"/>
      <c r="G901" s="1"/>
      <c r="H901" s="1"/>
    </row>
    <row r="902" ht="15.75" customHeight="1">
      <c r="A902" s="81"/>
      <c r="B902" s="1"/>
      <c r="C902" s="1"/>
      <c r="D902" s="1"/>
      <c r="E902" s="1"/>
      <c r="F902" s="1"/>
      <c r="G902" s="1"/>
      <c r="H902" s="1"/>
    </row>
    <row r="903" ht="15.75" customHeight="1">
      <c r="A903" s="81"/>
      <c r="B903" s="1"/>
      <c r="C903" s="1"/>
      <c r="D903" s="1"/>
      <c r="E903" s="1"/>
      <c r="F903" s="1"/>
      <c r="G903" s="1"/>
      <c r="H903" s="1"/>
    </row>
    <row r="904" ht="15.75" customHeight="1">
      <c r="A904" s="81"/>
      <c r="B904" s="1"/>
      <c r="C904" s="1"/>
      <c r="D904" s="1"/>
      <c r="E904" s="1"/>
      <c r="F904" s="1"/>
      <c r="G904" s="1"/>
      <c r="H904" s="1"/>
    </row>
    <row r="905" ht="15.75" customHeight="1">
      <c r="A905" s="81"/>
      <c r="B905" s="1"/>
      <c r="C905" s="1"/>
      <c r="D905" s="1"/>
      <c r="E905" s="1"/>
      <c r="F905" s="1"/>
      <c r="G905" s="1"/>
      <c r="H905" s="1"/>
    </row>
    <row r="906" ht="15.75" customHeight="1">
      <c r="A906" s="81"/>
      <c r="B906" s="1"/>
      <c r="C906" s="1"/>
      <c r="D906" s="1"/>
      <c r="E906" s="1"/>
      <c r="F906" s="1"/>
      <c r="G906" s="1"/>
      <c r="H906" s="1"/>
    </row>
    <row r="907" ht="15.75" customHeight="1">
      <c r="A907" s="81"/>
      <c r="B907" s="1"/>
      <c r="C907" s="1"/>
      <c r="D907" s="1"/>
      <c r="E907" s="1"/>
      <c r="F907" s="1"/>
      <c r="G907" s="1"/>
      <c r="H907" s="1"/>
    </row>
    <row r="908" ht="15.75" customHeight="1">
      <c r="A908" s="81"/>
      <c r="B908" s="1"/>
      <c r="C908" s="1"/>
      <c r="D908" s="1"/>
      <c r="E908" s="1"/>
      <c r="F908" s="1"/>
      <c r="G908" s="1"/>
      <c r="H908" s="1"/>
    </row>
    <row r="909" ht="15.75" customHeight="1">
      <c r="A909" s="81"/>
      <c r="B909" s="1"/>
      <c r="C909" s="1"/>
      <c r="D909" s="1"/>
      <c r="E909" s="1"/>
      <c r="F909" s="1"/>
      <c r="G909" s="1"/>
      <c r="H909" s="1"/>
    </row>
    <row r="910" ht="15.75" customHeight="1">
      <c r="A910" s="81"/>
      <c r="B910" s="1"/>
      <c r="C910" s="1"/>
      <c r="D910" s="1"/>
      <c r="E910" s="1"/>
      <c r="F910" s="1"/>
      <c r="G910" s="1"/>
      <c r="H910" s="1"/>
    </row>
    <row r="911" ht="15.75" customHeight="1">
      <c r="A911" s="81"/>
      <c r="B911" s="1"/>
      <c r="C911" s="1"/>
      <c r="D911" s="1"/>
      <c r="E911" s="1"/>
      <c r="F911" s="1"/>
      <c r="G911" s="1"/>
      <c r="H911" s="1"/>
    </row>
    <row r="912" ht="15.75" customHeight="1">
      <c r="A912" s="81"/>
      <c r="B912" s="1"/>
      <c r="C912" s="1"/>
      <c r="D912" s="1"/>
      <c r="E912" s="1"/>
      <c r="F912" s="1"/>
      <c r="G912" s="1"/>
      <c r="H912" s="1"/>
    </row>
    <row r="913" ht="15.75" customHeight="1">
      <c r="A913" s="81"/>
      <c r="B913" s="1"/>
      <c r="C913" s="1"/>
      <c r="D913" s="1"/>
      <c r="E913" s="1"/>
      <c r="F913" s="1"/>
      <c r="G913" s="1"/>
      <c r="H913" s="1"/>
    </row>
    <row r="914" ht="15.75" customHeight="1">
      <c r="A914" s="81"/>
      <c r="B914" s="1"/>
      <c r="C914" s="1"/>
      <c r="D914" s="1"/>
      <c r="E914" s="1"/>
      <c r="F914" s="1"/>
      <c r="G914" s="1"/>
      <c r="H914" s="1"/>
    </row>
    <row r="915" ht="15.75" customHeight="1">
      <c r="A915" s="81"/>
      <c r="B915" s="1"/>
      <c r="C915" s="1"/>
      <c r="D915" s="1"/>
      <c r="E915" s="1"/>
      <c r="F915" s="1"/>
      <c r="G915" s="1"/>
      <c r="H915" s="1"/>
    </row>
    <row r="916" ht="15.75" customHeight="1">
      <c r="A916" s="81"/>
      <c r="B916" s="1"/>
      <c r="C916" s="1"/>
      <c r="D916" s="1"/>
      <c r="E916" s="1"/>
      <c r="F916" s="1"/>
      <c r="G916" s="1"/>
      <c r="H916" s="1"/>
    </row>
    <row r="917" ht="15.75" customHeight="1">
      <c r="A917" s="81"/>
      <c r="B917" s="1"/>
      <c r="C917" s="1"/>
      <c r="D917" s="1"/>
      <c r="E917" s="1"/>
      <c r="F917" s="1"/>
      <c r="G917" s="1"/>
      <c r="H917" s="1"/>
    </row>
    <row r="918" ht="15.75" customHeight="1">
      <c r="A918" s="81"/>
      <c r="B918" s="1"/>
      <c r="C918" s="1"/>
      <c r="D918" s="1"/>
      <c r="E918" s="1"/>
      <c r="F918" s="1"/>
      <c r="G918" s="1"/>
      <c r="H918" s="1"/>
    </row>
    <row r="919" ht="15.75" customHeight="1">
      <c r="A919" s="81"/>
      <c r="B919" s="1"/>
      <c r="C919" s="1"/>
      <c r="D919" s="1"/>
      <c r="E919" s="1"/>
      <c r="F919" s="1"/>
      <c r="G919" s="1"/>
      <c r="H919" s="1"/>
    </row>
    <row r="920" ht="15.75" customHeight="1">
      <c r="A920" s="81"/>
      <c r="B920" s="1"/>
      <c r="C920" s="1"/>
      <c r="D920" s="1"/>
      <c r="E920" s="1"/>
      <c r="F920" s="1"/>
      <c r="G920" s="1"/>
      <c r="H920" s="1"/>
    </row>
    <row r="921" ht="15.75" customHeight="1">
      <c r="A921" s="81"/>
      <c r="B921" s="1"/>
      <c r="C921" s="1"/>
      <c r="D921" s="1"/>
      <c r="E921" s="1"/>
      <c r="F921" s="1"/>
      <c r="G921" s="1"/>
      <c r="H921" s="1"/>
    </row>
    <row r="922" ht="15.75" customHeight="1">
      <c r="A922" s="81"/>
      <c r="B922" s="1"/>
      <c r="C922" s="1"/>
      <c r="D922" s="1"/>
      <c r="E922" s="1"/>
      <c r="F922" s="1"/>
      <c r="G922" s="1"/>
      <c r="H922" s="1"/>
    </row>
    <row r="923" ht="15.75" customHeight="1">
      <c r="A923" s="81"/>
      <c r="B923" s="1"/>
      <c r="C923" s="1"/>
      <c r="D923" s="1"/>
      <c r="E923" s="1"/>
      <c r="F923" s="1"/>
      <c r="G923" s="1"/>
      <c r="H923" s="1"/>
    </row>
    <row r="924" ht="15.75" customHeight="1">
      <c r="A924" s="81"/>
      <c r="B924" s="1"/>
      <c r="C924" s="1"/>
      <c r="D924" s="1"/>
      <c r="E924" s="1"/>
      <c r="F924" s="1"/>
      <c r="G924" s="1"/>
      <c r="H924" s="1"/>
    </row>
    <row r="925" ht="15.75" customHeight="1">
      <c r="A925" s="81"/>
      <c r="B925" s="1"/>
      <c r="C925" s="1"/>
      <c r="D925" s="1"/>
      <c r="E925" s="1"/>
      <c r="F925" s="1"/>
      <c r="G925" s="1"/>
      <c r="H925" s="1"/>
    </row>
    <row r="926" ht="15.75" customHeight="1">
      <c r="A926" s="81"/>
      <c r="B926" s="1"/>
      <c r="C926" s="1"/>
      <c r="D926" s="1"/>
      <c r="E926" s="1"/>
      <c r="F926" s="1"/>
      <c r="G926" s="1"/>
      <c r="H926" s="1"/>
    </row>
    <row r="927" ht="15.75" customHeight="1">
      <c r="A927" s="81"/>
      <c r="B927" s="1"/>
      <c r="C927" s="1"/>
      <c r="D927" s="1"/>
      <c r="E927" s="1"/>
      <c r="F927" s="1"/>
      <c r="G927" s="1"/>
      <c r="H927" s="1"/>
    </row>
    <row r="928" ht="15.75" customHeight="1">
      <c r="A928" s="81"/>
      <c r="B928" s="1"/>
      <c r="C928" s="1"/>
      <c r="D928" s="1"/>
      <c r="E928" s="1"/>
      <c r="F928" s="1"/>
      <c r="G928" s="1"/>
      <c r="H928" s="1"/>
    </row>
    <row r="929" ht="15.75" customHeight="1">
      <c r="A929" s="81"/>
      <c r="B929" s="1"/>
      <c r="C929" s="1"/>
      <c r="D929" s="1"/>
      <c r="E929" s="1"/>
      <c r="F929" s="1"/>
      <c r="G929" s="1"/>
      <c r="H929" s="1"/>
    </row>
    <row r="930" ht="15.75" customHeight="1">
      <c r="A930" s="81"/>
      <c r="B930" s="1"/>
      <c r="C930" s="1"/>
      <c r="D930" s="1"/>
      <c r="E930" s="1"/>
      <c r="F930" s="1"/>
      <c r="G930" s="1"/>
      <c r="H930" s="1"/>
    </row>
    <row r="931" ht="15.75" customHeight="1">
      <c r="A931" s="81"/>
      <c r="B931" s="1"/>
      <c r="C931" s="1"/>
      <c r="D931" s="1"/>
      <c r="E931" s="1"/>
      <c r="F931" s="1"/>
      <c r="G931" s="1"/>
      <c r="H931" s="1"/>
    </row>
    <row r="932" ht="15.75" customHeight="1">
      <c r="A932" s="81"/>
      <c r="B932" s="1"/>
      <c r="C932" s="1"/>
      <c r="D932" s="1"/>
      <c r="E932" s="1"/>
      <c r="F932" s="1"/>
      <c r="G932" s="1"/>
      <c r="H932" s="1"/>
    </row>
    <row r="933" ht="15.75" customHeight="1">
      <c r="A933" s="81"/>
      <c r="B933" s="1"/>
      <c r="C933" s="1"/>
      <c r="D933" s="1"/>
      <c r="E933" s="1"/>
      <c r="F933" s="1"/>
      <c r="G933" s="1"/>
      <c r="H933" s="1"/>
    </row>
    <row r="934" ht="15.75" customHeight="1">
      <c r="A934" s="81"/>
      <c r="B934" s="1"/>
      <c r="C934" s="1"/>
      <c r="D934" s="1"/>
      <c r="E934" s="1"/>
      <c r="F934" s="1"/>
      <c r="G934" s="1"/>
      <c r="H934" s="1"/>
    </row>
    <row r="935" ht="15.75" customHeight="1">
      <c r="A935" s="81"/>
      <c r="B935" s="1"/>
      <c r="C935" s="1"/>
      <c r="D935" s="1"/>
      <c r="E935" s="1"/>
      <c r="F935" s="1"/>
      <c r="G935" s="1"/>
      <c r="H935" s="1"/>
    </row>
    <row r="936" ht="15.75" customHeight="1">
      <c r="A936" s="81"/>
      <c r="B936" s="1"/>
      <c r="C936" s="1"/>
      <c r="D936" s="1"/>
      <c r="E936" s="1"/>
      <c r="F936" s="1"/>
      <c r="G936" s="1"/>
      <c r="H936" s="1"/>
    </row>
    <row r="937" ht="15.75" customHeight="1">
      <c r="A937" s="81"/>
      <c r="B937" s="1"/>
      <c r="C937" s="1"/>
      <c r="D937" s="1"/>
      <c r="E937" s="1"/>
      <c r="F937" s="1"/>
      <c r="G937" s="1"/>
      <c r="H937" s="1"/>
    </row>
    <row r="938" ht="15.75" customHeight="1">
      <c r="A938" s="81"/>
      <c r="B938" s="1"/>
      <c r="C938" s="1"/>
      <c r="D938" s="1"/>
      <c r="E938" s="1"/>
      <c r="F938" s="1"/>
      <c r="G938" s="1"/>
      <c r="H938" s="1"/>
    </row>
    <row r="939" ht="15.75" customHeight="1">
      <c r="A939" s="81"/>
      <c r="B939" s="1"/>
      <c r="C939" s="1"/>
      <c r="D939" s="1"/>
      <c r="E939" s="1"/>
      <c r="F939" s="1"/>
      <c r="G939" s="1"/>
      <c r="H939" s="1"/>
    </row>
    <row r="940" ht="15.75" customHeight="1">
      <c r="A940" s="81"/>
      <c r="B940" s="1"/>
      <c r="C940" s="1"/>
      <c r="D940" s="1"/>
      <c r="E940" s="1"/>
      <c r="F940" s="1"/>
      <c r="G940" s="1"/>
      <c r="H940" s="1"/>
    </row>
    <row r="941" ht="15.75" customHeight="1">
      <c r="A941" s="81"/>
      <c r="B941" s="1"/>
      <c r="C941" s="1"/>
      <c r="D941" s="1"/>
      <c r="E941" s="1"/>
      <c r="F941" s="1"/>
      <c r="G941" s="1"/>
      <c r="H941" s="1"/>
    </row>
    <row r="942" ht="15.75" customHeight="1">
      <c r="A942" s="81"/>
      <c r="B942" s="1"/>
      <c r="C942" s="1"/>
      <c r="D942" s="1"/>
      <c r="E942" s="1"/>
      <c r="F942" s="1"/>
      <c r="G942" s="1"/>
      <c r="H942" s="1"/>
    </row>
    <row r="943" ht="15.75" customHeight="1">
      <c r="A943" s="81"/>
      <c r="B943" s="1"/>
      <c r="C943" s="1"/>
      <c r="D943" s="1"/>
      <c r="E943" s="1"/>
      <c r="F943" s="1"/>
      <c r="G943" s="1"/>
      <c r="H943" s="1"/>
    </row>
    <row r="944" ht="15.75" customHeight="1">
      <c r="A944" s="81"/>
      <c r="B944" s="1"/>
      <c r="C944" s="1"/>
      <c r="D944" s="1"/>
      <c r="E944" s="1"/>
      <c r="F944" s="1"/>
      <c r="G944" s="1"/>
      <c r="H944" s="1"/>
    </row>
    <row r="945" ht="15.75" customHeight="1">
      <c r="A945" s="81"/>
      <c r="B945" s="1"/>
      <c r="C945" s="1"/>
      <c r="D945" s="1"/>
      <c r="E945" s="1"/>
      <c r="F945" s="1"/>
      <c r="G945" s="1"/>
      <c r="H945" s="1"/>
    </row>
    <row r="946" ht="15.75" customHeight="1">
      <c r="A946" s="81"/>
      <c r="B946" s="1"/>
      <c r="C946" s="1"/>
      <c r="D946" s="1"/>
      <c r="E946" s="1"/>
      <c r="F946" s="1"/>
      <c r="G946" s="1"/>
      <c r="H946" s="1"/>
    </row>
    <row r="947" ht="15.75" customHeight="1">
      <c r="A947" s="81"/>
      <c r="B947" s="1"/>
      <c r="C947" s="1"/>
      <c r="D947" s="1"/>
      <c r="E947" s="1"/>
      <c r="F947" s="1"/>
      <c r="G947" s="1"/>
      <c r="H947" s="1"/>
    </row>
    <row r="948" ht="15.75" customHeight="1">
      <c r="A948" s="81"/>
      <c r="B948" s="1"/>
      <c r="C948" s="1"/>
      <c r="D948" s="1"/>
      <c r="E948" s="1"/>
      <c r="F948" s="1"/>
      <c r="G948" s="1"/>
      <c r="H948" s="1"/>
    </row>
    <row r="949" ht="15.75" customHeight="1">
      <c r="A949" s="81"/>
      <c r="B949" s="1"/>
      <c r="C949" s="1"/>
      <c r="D949" s="1"/>
      <c r="E949" s="1"/>
      <c r="F949" s="1"/>
      <c r="G949" s="1"/>
      <c r="H949" s="1"/>
    </row>
    <row r="950" ht="15.75" customHeight="1">
      <c r="A950" s="81"/>
      <c r="B950" s="1"/>
      <c r="C950" s="1"/>
      <c r="D950" s="1"/>
      <c r="E950" s="1"/>
      <c r="F950" s="1"/>
      <c r="G950" s="1"/>
      <c r="H950" s="1"/>
    </row>
    <row r="951" ht="15.75" customHeight="1">
      <c r="A951" s="81"/>
      <c r="B951" s="1"/>
      <c r="C951" s="1"/>
      <c r="D951" s="1"/>
      <c r="E951" s="1"/>
      <c r="F951" s="1"/>
      <c r="G951" s="1"/>
      <c r="H951" s="1"/>
    </row>
    <row r="952" ht="15.75" customHeight="1">
      <c r="A952" s="81"/>
      <c r="B952" s="1"/>
      <c r="C952" s="1"/>
      <c r="D952" s="1"/>
      <c r="E952" s="1"/>
      <c r="F952" s="1"/>
      <c r="G952" s="1"/>
      <c r="H952" s="1"/>
    </row>
    <row r="953" ht="15.75" customHeight="1">
      <c r="A953" s="81"/>
      <c r="B953" s="1"/>
      <c r="C953" s="1"/>
      <c r="D953" s="1"/>
      <c r="E953" s="1"/>
      <c r="F953" s="1"/>
      <c r="G953" s="1"/>
      <c r="H953" s="1"/>
    </row>
    <row r="954" ht="15.75" customHeight="1">
      <c r="A954" s="81"/>
      <c r="B954" s="1"/>
      <c r="C954" s="1"/>
      <c r="D954" s="1"/>
      <c r="E954" s="1"/>
      <c r="F954" s="1"/>
      <c r="G954" s="1"/>
      <c r="H954" s="1"/>
    </row>
    <row r="955" ht="15.75" customHeight="1">
      <c r="A955" s="81"/>
      <c r="B955" s="1"/>
      <c r="C955" s="1"/>
      <c r="D955" s="1"/>
      <c r="E955" s="1"/>
      <c r="F955" s="1"/>
      <c r="G955" s="1"/>
      <c r="H955" s="1"/>
    </row>
    <row r="956" ht="15.75" customHeight="1">
      <c r="A956" s="81"/>
      <c r="B956" s="1"/>
      <c r="C956" s="1"/>
      <c r="D956" s="1"/>
      <c r="E956" s="1"/>
      <c r="F956" s="1"/>
      <c r="G956" s="1"/>
      <c r="H956" s="1"/>
    </row>
    <row r="957" ht="15.75" customHeight="1">
      <c r="A957" s="81"/>
      <c r="B957" s="1"/>
      <c r="C957" s="1"/>
      <c r="D957" s="1"/>
      <c r="E957" s="1"/>
      <c r="F957" s="1"/>
      <c r="G957" s="1"/>
      <c r="H957" s="1"/>
    </row>
    <row r="958" ht="15.75" customHeight="1">
      <c r="A958" s="81"/>
      <c r="B958" s="1"/>
      <c r="C958" s="1"/>
      <c r="D958" s="1"/>
      <c r="E958" s="1"/>
      <c r="F958" s="1"/>
      <c r="G958" s="1"/>
      <c r="H958" s="1"/>
    </row>
    <row r="959" ht="15.75" customHeight="1">
      <c r="A959" s="81"/>
      <c r="B959" s="1"/>
      <c r="C959" s="1"/>
      <c r="D959" s="1"/>
      <c r="E959" s="1"/>
      <c r="F959" s="1"/>
      <c r="G959" s="1"/>
      <c r="H959" s="1"/>
    </row>
    <row r="960" ht="15.75" customHeight="1">
      <c r="A960" s="81"/>
      <c r="B960" s="1"/>
      <c r="C960" s="1"/>
      <c r="D960" s="1"/>
      <c r="E960" s="1"/>
      <c r="F960" s="1"/>
      <c r="G960" s="1"/>
      <c r="H960" s="1"/>
    </row>
    <row r="961" ht="15.75" customHeight="1">
      <c r="A961" s="81"/>
      <c r="B961" s="1"/>
      <c r="C961" s="1"/>
      <c r="D961" s="1"/>
      <c r="E961" s="1"/>
      <c r="F961" s="1"/>
      <c r="G961" s="1"/>
      <c r="H961" s="1"/>
    </row>
    <row r="962" ht="15.75" customHeight="1">
      <c r="A962" s="81"/>
      <c r="B962" s="1"/>
      <c r="C962" s="1"/>
      <c r="D962" s="1"/>
      <c r="E962" s="1"/>
      <c r="F962" s="1"/>
      <c r="G962" s="1"/>
      <c r="H962" s="1"/>
    </row>
    <row r="963" ht="15.75" customHeight="1">
      <c r="A963" s="81"/>
      <c r="B963" s="1"/>
      <c r="C963" s="1"/>
      <c r="D963" s="1"/>
      <c r="E963" s="1"/>
      <c r="F963" s="1"/>
      <c r="G963" s="1"/>
      <c r="H963" s="1"/>
    </row>
    <row r="964" ht="15.75" customHeight="1">
      <c r="A964" s="81"/>
      <c r="B964" s="1"/>
      <c r="C964" s="1"/>
      <c r="D964" s="1"/>
      <c r="E964" s="1"/>
      <c r="F964" s="1"/>
      <c r="G964" s="1"/>
      <c r="H964" s="1"/>
    </row>
    <row r="965" ht="15.75" customHeight="1">
      <c r="A965" s="81"/>
      <c r="B965" s="1"/>
      <c r="C965" s="1"/>
      <c r="D965" s="1"/>
      <c r="E965" s="1"/>
      <c r="F965" s="1"/>
      <c r="G965" s="1"/>
      <c r="H965" s="1"/>
    </row>
    <row r="966" ht="15.75" customHeight="1">
      <c r="A966" s="81"/>
      <c r="B966" s="1"/>
      <c r="C966" s="1"/>
      <c r="D966" s="1"/>
      <c r="E966" s="1"/>
      <c r="F966" s="1"/>
      <c r="G966" s="1"/>
      <c r="H966" s="1"/>
    </row>
    <row r="967" ht="15.75" customHeight="1">
      <c r="A967" s="81"/>
      <c r="B967" s="1"/>
      <c r="C967" s="1"/>
      <c r="D967" s="1"/>
      <c r="E967" s="1"/>
      <c r="F967" s="1"/>
      <c r="G967" s="1"/>
      <c r="H967" s="1"/>
    </row>
    <row r="968" ht="15.75" customHeight="1">
      <c r="A968" s="81"/>
      <c r="B968" s="1"/>
      <c r="C968" s="1"/>
      <c r="D968" s="1"/>
      <c r="E968" s="1"/>
      <c r="F968" s="1"/>
      <c r="G968" s="1"/>
      <c r="H968" s="1"/>
    </row>
    <row r="969" ht="15.75" customHeight="1">
      <c r="A969" s="81"/>
      <c r="B969" s="1"/>
      <c r="C969" s="1"/>
      <c r="D969" s="1"/>
      <c r="E969" s="1"/>
      <c r="F969" s="1"/>
      <c r="G969" s="1"/>
      <c r="H969" s="1"/>
    </row>
    <row r="970" ht="15.75" customHeight="1">
      <c r="A970" s="81"/>
      <c r="B970" s="1"/>
      <c r="C970" s="1"/>
      <c r="D970" s="1"/>
      <c r="E970" s="1"/>
      <c r="F970" s="1"/>
      <c r="G970" s="1"/>
      <c r="H970" s="1"/>
    </row>
    <row r="971" ht="15.75" customHeight="1">
      <c r="A971" s="81"/>
      <c r="B971" s="1"/>
      <c r="C971" s="1"/>
      <c r="D971" s="1"/>
      <c r="E971" s="1"/>
      <c r="F971" s="1"/>
      <c r="G971" s="1"/>
      <c r="H971" s="1"/>
    </row>
    <row r="972" ht="15.75" customHeight="1">
      <c r="A972" s="81"/>
      <c r="B972" s="1"/>
      <c r="C972" s="1"/>
      <c r="D972" s="1"/>
      <c r="E972" s="1"/>
      <c r="F972" s="1"/>
      <c r="G972" s="1"/>
      <c r="H972" s="1"/>
    </row>
    <row r="973" ht="15.75" customHeight="1">
      <c r="A973" s="81"/>
      <c r="B973" s="1"/>
      <c r="C973" s="1"/>
      <c r="D973" s="1"/>
      <c r="E973" s="1"/>
      <c r="F973" s="1"/>
      <c r="G973" s="1"/>
      <c r="H973" s="1"/>
    </row>
    <row r="974" ht="15.75" customHeight="1">
      <c r="A974" s="81"/>
      <c r="B974" s="1"/>
      <c r="C974" s="1"/>
      <c r="D974" s="1"/>
      <c r="E974" s="1"/>
      <c r="F974" s="1"/>
      <c r="G974" s="1"/>
      <c r="H974" s="1"/>
    </row>
    <row r="975" ht="15.75" customHeight="1">
      <c r="A975" s="81"/>
      <c r="B975" s="1"/>
      <c r="C975" s="1"/>
      <c r="D975" s="1"/>
      <c r="E975" s="1"/>
      <c r="F975" s="1"/>
      <c r="G975" s="1"/>
      <c r="H975" s="1"/>
    </row>
    <row r="976" ht="15.75" customHeight="1">
      <c r="A976" s="81"/>
      <c r="B976" s="1"/>
      <c r="C976" s="1"/>
      <c r="D976" s="1"/>
      <c r="E976" s="1"/>
      <c r="F976" s="1"/>
      <c r="G976" s="1"/>
      <c r="H976" s="1"/>
    </row>
    <row r="977" ht="15.75" customHeight="1">
      <c r="A977" s="81"/>
      <c r="B977" s="1"/>
      <c r="C977" s="1"/>
      <c r="D977" s="1"/>
      <c r="E977" s="1"/>
      <c r="F977" s="1"/>
      <c r="G977" s="1"/>
      <c r="H977" s="1"/>
    </row>
    <row r="978" ht="15.75" customHeight="1">
      <c r="A978" s="81"/>
      <c r="B978" s="1"/>
      <c r="C978" s="1"/>
      <c r="D978" s="1"/>
      <c r="E978" s="1"/>
      <c r="F978" s="1"/>
      <c r="G978" s="1"/>
      <c r="H978" s="1"/>
    </row>
    <row r="979" ht="15.75" customHeight="1">
      <c r="A979" s="81"/>
      <c r="B979" s="1"/>
      <c r="C979" s="1"/>
      <c r="D979" s="1"/>
      <c r="E979" s="1"/>
      <c r="F979" s="1"/>
      <c r="G979" s="1"/>
      <c r="H979" s="1"/>
    </row>
    <row r="980" ht="15.75" customHeight="1">
      <c r="A980" s="81"/>
      <c r="B980" s="1"/>
      <c r="C980" s="1"/>
      <c r="D980" s="1"/>
      <c r="E980" s="1"/>
      <c r="F980" s="1"/>
      <c r="G980" s="1"/>
      <c r="H980" s="1"/>
    </row>
    <row r="981" ht="15.75" customHeight="1">
      <c r="A981" s="81"/>
      <c r="B981" s="1"/>
      <c r="C981" s="1"/>
      <c r="D981" s="1"/>
      <c r="E981" s="1"/>
      <c r="F981" s="1"/>
      <c r="G981" s="1"/>
      <c r="H981" s="1"/>
    </row>
    <row r="982" ht="15.75" customHeight="1">
      <c r="A982" s="81"/>
      <c r="B982" s="1"/>
      <c r="C982" s="1"/>
      <c r="D982" s="1"/>
      <c r="E982" s="1"/>
      <c r="F982" s="1"/>
      <c r="G982" s="1"/>
      <c r="H982" s="1"/>
    </row>
    <row r="983" ht="15.75" customHeight="1">
      <c r="A983" s="81"/>
      <c r="B983" s="1"/>
      <c r="C983" s="1"/>
      <c r="D983" s="1"/>
      <c r="E983" s="1"/>
      <c r="F983" s="1"/>
      <c r="G983" s="1"/>
      <c r="H983" s="1"/>
    </row>
    <row r="984" ht="15.75" customHeight="1">
      <c r="A984" s="81"/>
      <c r="B984" s="1"/>
      <c r="C984" s="1"/>
      <c r="D984" s="1"/>
      <c r="E984" s="1"/>
      <c r="F984" s="1"/>
      <c r="G984" s="1"/>
      <c r="H984" s="1"/>
    </row>
    <row r="985" ht="15.75" customHeight="1">
      <c r="A985" s="81"/>
      <c r="B985" s="1"/>
      <c r="C985" s="1"/>
      <c r="D985" s="1"/>
      <c r="E985" s="1"/>
      <c r="F985" s="1"/>
      <c r="G985" s="1"/>
      <c r="H985" s="1"/>
    </row>
    <row r="986" ht="15.75" customHeight="1">
      <c r="A986" s="81"/>
      <c r="B986" s="1"/>
      <c r="C986" s="1"/>
      <c r="D986" s="1"/>
      <c r="E986" s="1"/>
      <c r="F986" s="1"/>
      <c r="G986" s="1"/>
      <c r="H986" s="1"/>
    </row>
    <row r="987" ht="15.75" customHeight="1">
      <c r="A987" s="81"/>
      <c r="B987" s="1"/>
      <c r="C987" s="1"/>
      <c r="D987" s="1"/>
      <c r="E987" s="1"/>
      <c r="F987" s="1"/>
      <c r="G987" s="1"/>
      <c r="H987" s="1"/>
    </row>
    <row r="988" ht="15.75" customHeight="1">
      <c r="A988" s="81"/>
      <c r="B988" s="1"/>
      <c r="C988" s="1"/>
      <c r="D988" s="1"/>
      <c r="E988" s="1"/>
      <c r="F988" s="1"/>
      <c r="G988" s="1"/>
      <c r="H988" s="1"/>
    </row>
    <row r="989" ht="15.75" customHeight="1">
      <c r="A989" s="81"/>
      <c r="B989" s="1"/>
      <c r="C989" s="1"/>
      <c r="D989" s="1"/>
      <c r="E989" s="1"/>
      <c r="F989" s="1"/>
      <c r="G989" s="1"/>
      <c r="H989" s="1"/>
    </row>
    <row r="990" ht="15.75" customHeight="1">
      <c r="A990" s="81"/>
      <c r="B990" s="1"/>
      <c r="C990" s="1"/>
      <c r="D990" s="1"/>
      <c r="E990" s="1"/>
      <c r="F990" s="1"/>
      <c r="G990" s="1"/>
      <c r="H990" s="1"/>
    </row>
    <row r="991" ht="15.75" customHeight="1">
      <c r="A991" s="81"/>
      <c r="B991" s="1"/>
      <c r="C991" s="1"/>
      <c r="D991" s="1"/>
      <c r="E991" s="1"/>
      <c r="F991" s="1"/>
      <c r="G991" s="1"/>
      <c r="H991" s="1"/>
    </row>
    <row r="992" ht="15.75" customHeight="1">
      <c r="A992" s="81"/>
      <c r="B992" s="1"/>
      <c r="C992" s="1"/>
      <c r="D992" s="1"/>
      <c r="E992" s="1"/>
      <c r="F992" s="1"/>
      <c r="G992" s="1"/>
      <c r="H992" s="1"/>
    </row>
    <row r="993" ht="15.75" customHeight="1">
      <c r="A993" s="81"/>
      <c r="B993" s="1"/>
      <c r="C993" s="1"/>
      <c r="D993" s="1"/>
      <c r="E993" s="1"/>
      <c r="F993" s="1"/>
      <c r="G993" s="1"/>
      <c r="H993" s="1"/>
    </row>
    <row r="994" ht="15.75" customHeight="1">
      <c r="A994" s="81"/>
      <c r="B994" s="1"/>
      <c r="C994" s="1"/>
      <c r="D994" s="1"/>
      <c r="E994" s="1"/>
      <c r="F994" s="1"/>
      <c r="G994" s="1"/>
      <c r="H994" s="1"/>
    </row>
    <row r="995" ht="15.75" customHeight="1">
      <c r="A995" s="81"/>
      <c r="B995" s="1"/>
      <c r="C995" s="1"/>
      <c r="D995" s="1"/>
      <c r="E995" s="1"/>
      <c r="F995" s="1"/>
      <c r="G995" s="1"/>
      <c r="H995" s="1"/>
    </row>
    <row r="996" ht="15.75" customHeight="1">
      <c r="A996" s="81"/>
      <c r="B996" s="1"/>
      <c r="C996" s="1"/>
      <c r="D996" s="1"/>
      <c r="E996" s="1"/>
      <c r="F996" s="1"/>
      <c r="G996" s="1"/>
      <c r="H996" s="1"/>
    </row>
    <row r="997" ht="15.75" customHeight="1">
      <c r="A997" s="81"/>
      <c r="B997" s="1"/>
      <c r="C997" s="1"/>
      <c r="D997" s="1"/>
      <c r="E997" s="1"/>
      <c r="F997" s="1"/>
      <c r="G997" s="1"/>
      <c r="H997" s="1"/>
    </row>
    <row r="998" ht="15.75" customHeight="1">
      <c r="A998" s="81"/>
      <c r="B998" s="1"/>
      <c r="C998" s="1"/>
      <c r="D998" s="1"/>
      <c r="E998" s="1"/>
      <c r="F998" s="1"/>
      <c r="G998" s="1"/>
      <c r="H998" s="1"/>
    </row>
    <row r="999" ht="15.75" customHeight="1">
      <c r="A999" s="81"/>
      <c r="B999" s="1"/>
      <c r="C999" s="1"/>
      <c r="D999" s="1"/>
      <c r="E999" s="1"/>
      <c r="F999" s="1"/>
      <c r="G999" s="1"/>
      <c r="H999" s="1"/>
    </row>
    <row r="1000" ht="15.75" customHeight="1">
      <c r="A1000" s="81"/>
      <c r="B1000" s="1"/>
      <c r="C1000" s="1"/>
      <c r="D1000" s="1"/>
      <c r="E1000" s="1"/>
      <c r="F1000" s="1"/>
      <c r="G1000" s="1"/>
      <c r="H1000" s="1"/>
    </row>
    <row r="1001" ht="15.75" customHeight="1">
      <c r="A1001" s="81"/>
      <c r="B1001" s="1"/>
      <c r="C1001" s="1"/>
      <c r="D1001" s="1"/>
      <c r="E1001" s="1"/>
      <c r="F1001" s="1"/>
      <c r="G1001" s="1"/>
      <c r="H1001" s="1"/>
    </row>
    <row r="1002" ht="15.75" customHeight="1">
      <c r="A1002" s="81"/>
      <c r="B1002" s="1"/>
      <c r="C1002" s="1"/>
      <c r="D1002" s="1"/>
      <c r="E1002" s="1"/>
      <c r="F1002" s="1"/>
      <c r="G1002" s="1"/>
      <c r="H1002" s="1"/>
    </row>
    <row r="1003" ht="15.75" customHeight="1">
      <c r="A1003" s="81"/>
      <c r="B1003" s="1"/>
      <c r="C1003" s="1"/>
      <c r="D1003" s="1"/>
      <c r="E1003" s="1"/>
      <c r="F1003" s="1"/>
      <c r="G1003" s="1"/>
      <c r="H1003" s="1"/>
    </row>
    <row r="1004" ht="15.75" customHeight="1">
      <c r="A1004" s="81"/>
      <c r="B1004" s="1"/>
      <c r="C1004" s="1"/>
      <c r="D1004" s="1"/>
      <c r="E1004" s="1"/>
      <c r="F1004" s="1"/>
      <c r="G1004" s="1"/>
      <c r="H1004" s="1"/>
    </row>
    <row r="1005" ht="15.75" customHeight="1">
      <c r="A1005" s="81"/>
      <c r="B1005" s="1"/>
      <c r="C1005" s="1"/>
      <c r="D1005" s="1"/>
      <c r="E1005" s="1"/>
      <c r="F1005" s="1"/>
      <c r="G1005" s="1"/>
      <c r="H1005" s="1"/>
    </row>
    <row r="1006" ht="15.75" customHeight="1">
      <c r="A1006" s="81"/>
      <c r="B1006" s="1"/>
      <c r="C1006" s="1"/>
      <c r="D1006" s="1"/>
      <c r="E1006" s="1"/>
      <c r="F1006" s="1"/>
      <c r="G1006" s="1"/>
      <c r="H1006" s="1"/>
    </row>
    <row r="1007" ht="15.75" customHeight="1">
      <c r="A1007" s="81"/>
      <c r="B1007" s="1"/>
      <c r="C1007" s="1"/>
      <c r="D1007" s="1"/>
      <c r="E1007" s="1"/>
      <c r="F1007" s="1"/>
      <c r="G1007" s="1"/>
      <c r="H1007" s="1"/>
    </row>
    <row r="1008" ht="15.75" customHeight="1">
      <c r="A1008" s="81"/>
      <c r="B1008" s="1"/>
      <c r="C1008" s="1"/>
      <c r="D1008" s="1"/>
      <c r="E1008" s="1"/>
      <c r="F1008" s="1"/>
      <c r="G1008" s="1"/>
      <c r="H1008" s="1"/>
    </row>
    <row r="1009" ht="15.75" customHeight="1">
      <c r="A1009" s="81"/>
      <c r="B1009" s="1"/>
      <c r="C1009" s="1"/>
      <c r="D1009" s="1"/>
      <c r="E1009" s="1"/>
      <c r="F1009" s="1"/>
      <c r="G1009" s="1"/>
      <c r="H1009" s="1"/>
    </row>
    <row r="1010" ht="15.75" customHeight="1">
      <c r="A1010" s="81"/>
      <c r="B1010" s="1"/>
      <c r="C1010" s="1"/>
      <c r="D1010" s="1"/>
      <c r="E1010" s="1"/>
      <c r="F1010" s="1"/>
      <c r="G1010" s="1"/>
      <c r="H1010" s="1"/>
    </row>
    <row r="1011" ht="15.75" customHeight="1">
      <c r="A1011" s="81"/>
      <c r="B1011" s="1"/>
      <c r="C1011" s="1"/>
      <c r="D1011" s="1"/>
      <c r="E1011" s="1"/>
      <c r="F1011" s="1"/>
      <c r="G1011" s="1"/>
      <c r="H1011" s="1"/>
    </row>
    <row r="1012" ht="15.75" customHeight="1">
      <c r="A1012" s="81"/>
      <c r="B1012" s="1"/>
      <c r="C1012" s="1"/>
      <c r="D1012" s="1"/>
      <c r="E1012" s="1"/>
      <c r="F1012" s="1"/>
      <c r="G1012" s="1"/>
      <c r="H1012" s="1"/>
    </row>
    <row r="1013" ht="15.75" customHeight="1">
      <c r="A1013" s="81"/>
      <c r="B1013" s="1"/>
      <c r="C1013" s="1"/>
      <c r="D1013" s="1"/>
      <c r="E1013" s="1"/>
      <c r="F1013" s="1"/>
      <c r="G1013" s="1"/>
      <c r="H1013" s="1"/>
    </row>
    <row r="1014" ht="15.75" customHeight="1">
      <c r="A1014" s="81"/>
      <c r="B1014" s="1"/>
      <c r="C1014" s="1"/>
      <c r="D1014" s="1"/>
      <c r="E1014" s="1"/>
      <c r="F1014" s="1"/>
      <c r="G1014" s="1"/>
      <c r="H1014" s="1"/>
    </row>
    <row r="1015" ht="15.75" customHeight="1">
      <c r="A1015" s="81"/>
      <c r="B1015" s="1"/>
      <c r="C1015" s="1"/>
      <c r="D1015" s="1"/>
      <c r="E1015" s="1"/>
      <c r="F1015" s="1"/>
      <c r="G1015" s="1"/>
      <c r="H1015" s="1"/>
    </row>
    <row r="1016" ht="15.75" customHeight="1">
      <c r="A1016" s="81"/>
      <c r="B1016" s="1"/>
      <c r="C1016" s="1"/>
      <c r="D1016" s="1"/>
      <c r="E1016" s="1"/>
      <c r="F1016" s="1"/>
      <c r="G1016" s="1"/>
      <c r="H1016" s="1"/>
    </row>
    <row r="1017" ht="15.75" customHeight="1">
      <c r="A1017" s="81"/>
      <c r="B1017" s="1"/>
      <c r="C1017" s="1"/>
      <c r="D1017" s="1"/>
      <c r="E1017" s="1"/>
      <c r="F1017" s="1"/>
      <c r="G1017" s="1"/>
      <c r="H1017" s="1"/>
    </row>
    <row r="1018" ht="15.75" customHeight="1">
      <c r="A1018" s="81"/>
      <c r="B1018" s="1"/>
      <c r="C1018" s="1"/>
      <c r="D1018" s="1"/>
      <c r="E1018" s="1"/>
      <c r="F1018" s="1"/>
      <c r="G1018" s="1"/>
      <c r="H1018" s="1"/>
    </row>
    <row r="1019" ht="15.75" customHeight="1">
      <c r="A1019" s="81"/>
      <c r="B1019" s="1"/>
      <c r="C1019" s="1"/>
      <c r="D1019" s="1"/>
      <c r="E1019" s="1"/>
      <c r="F1019" s="1"/>
      <c r="G1019" s="1"/>
      <c r="H1019" s="1"/>
    </row>
    <row r="1020" ht="15.75" customHeight="1">
      <c r="A1020" s="81"/>
      <c r="B1020" s="1"/>
      <c r="C1020" s="1"/>
      <c r="D1020" s="1"/>
      <c r="E1020" s="1"/>
      <c r="F1020" s="1"/>
      <c r="G1020" s="1"/>
      <c r="H1020" s="1"/>
    </row>
    <row r="1021" ht="15.75" customHeight="1">
      <c r="A1021" s="81"/>
      <c r="B1021" s="1"/>
      <c r="C1021" s="1"/>
      <c r="D1021" s="1"/>
      <c r="E1021" s="1"/>
      <c r="F1021" s="1"/>
      <c r="G1021" s="1"/>
      <c r="H1021" s="1"/>
    </row>
    <row r="1022" ht="15.75" customHeight="1">
      <c r="A1022" s="81"/>
      <c r="B1022" s="1"/>
      <c r="C1022" s="1"/>
      <c r="D1022" s="1"/>
      <c r="E1022" s="1"/>
      <c r="F1022" s="1"/>
      <c r="G1022" s="1"/>
      <c r="H1022" s="1"/>
    </row>
    <row r="1023" ht="15.75" customHeight="1">
      <c r="A1023" s="81"/>
      <c r="B1023" s="1"/>
      <c r="C1023" s="1"/>
      <c r="D1023" s="1"/>
      <c r="E1023" s="1"/>
      <c r="F1023" s="1"/>
      <c r="G1023" s="1"/>
      <c r="H1023" s="1"/>
    </row>
    <row r="1024" ht="15.75" customHeight="1">
      <c r="A1024" s="81"/>
      <c r="B1024" s="1"/>
      <c r="C1024" s="1"/>
      <c r="D1024" s="1"/>
      <c r="E1024" s="1"/>
      <c r="F1024" s="1"/>
      <c r="G1024" s="1"/>
      <c r="H1024" s="1"/>
    </row>
    <row r="1025" ht="15.75" customHeight="1">
      <c r="A1025" s="81"/>
      <c r="B1025" s="1"/>
      <c r="C1025" s="1"/>
      <c r="D1025" s="1"/>
      <c r="E1025" s="1"/>
      <c r="F1025" s="1"/>
      <c r="G1025" s="1"/>
      <c r="H1025" s="1"/>
    </row>
    <row r="1026" ht="15.75" customHeight="1">
      <c r="A1026" s="81"/>
      <c r="B1026" s="1"/>
      <c r="C1026" s="1"/>
      <c r="D1026" s="1"/>
      <c r="E1026" s="1"/>
      <c r="F1026" s="1"/>
      <c r="G1026" s="1"/>
      <c r="H1026" s="1"/>
    </row>
    <row r="1027" ht="15.75" customHeight="1">
      <c r="A1027" s="81"/>
      <c r="B1027" s="1"/>
      <c r="C1027" s="1"/>
      <c r="D1027" s="1"/>
      <c r="E1027" s="1"/>
      <c r="F1027" s="1"/>
      <c r="G1027" s="1"/>
      <c r="H1027" s="1"/>
    </row>
    <row r="1028" ht="15.75" customHeight="1">
      <c r="A1028" s="81"/>
      <c r="B1028" s="1"/>
      <c r="C1028" s="1"/>
      <c r="D1028" s="1"/>
      <c r="E1028" s="1"/>
      <c r="F1028" s="1"/>
      <c r="G1028" s="1"/>
      <c r="H1028" s="1"/>
    </row>
    <row r="1029" ht="15.75" customHeight="1">
      <c r="A1029" s="81"/>
      <c r="B1029" s="1"/>
      <c r="C1029" s="1"/>
      <c r="D1029" s="1"/>
      <c r="E1029" s="1"/>
      <c r="F1029" s="1"/>
      <c r="G1029" s="1"/>
      <c r="H1029" s="1"/>
    </row>
    <row r="1030" ht="15.75" customHeight="1">
      <c r="A1030" s="81"/>
      <c r="B1030" s="1"/>
      <c r="C1030" s="1"/>
      <c r="D1030" s="1"/>
      <c r="E1030" s="1"/>
      <c r="F1030" s="1"/>
      <c r="G1030" s="1"/>
      <c r="H1030" s="1"/>
    </row>
    <row r="1031" ht="15.75" customHeight="1">
      <c r="A1031" s="81"/>
      <c r="B1031" s="1"/>
      <c r="C1031" s="1"/>
      <c r="D1031" s="1"/>
      <c r="E1031" s="1"/>
      <c r="F1031" s="1"/>
      <c r="G1031" s="1"/>
      <c r="H1031" s="1"/>
    </row>
    <row r="1032" ht="15.75" customHeight="1">
      <c r="A1032" s="81"/>
      <c r="B1032" s="1"/>
      <c r="C1032" s="1"/>
      <c r="D1032" s="1"/>
      <c r="E1032" s="1"/>
      <c r="F1032" s="1"/>
      <c r="G1032" s="1"/>
      <c r="H1032" s="1"/>
    </row>
    <row r="1033" ht="15.75" customHeight="1">
      <c r="A1033" s="81"/>
      <c r="B1033" s="1"/>
      <c r="C1033" s="1"/>
      <c r="D1033" s="1"/>
      <c r="E1033" s="1"/>
      <c r="F1033" s="1"/>
      <c r="G1033" s="1"/>
      <c r="H1033" s="1"/>
    </row>
    <row r="1034" ht="15.75" customHeight="1">
      <c r="A1034" s="81"/>
      <c r="B1034" s="1"/>
      <c r="C1034" s="1"/>
      <c r="D1034" s="1"/>
      <c r="E1034" s="1"/>
      <c r="F1034" s="1"/>
      <c r="G1034" s="1"/>
      <c r="H1034" s="1"/>
    </row>
    <row r="1035" ht="15.75" customHeight="1">
      <c r="A1035" s="81"/>
      <c r="B1035" s="1"/>
      <c r="C1035" s="1"/>
      <c r="D1035" s="1"/>
      <c r="E1035" s="1"/>
      <c r="F1035" s="1"/>
      <c r="G1035" s="1"/>
      <c r="H1035" s="1"/>
    </row>
    <row r="1036" ht="15.75" customHeight="1">
      <c r="A1036" s="81"/>
      <c r="B1036" s="1"/>
      <c r="C1036" s="1"/>
      <c r="D1036" s="1"/>
      <c r="E1036" s="1"/>
      <c r="F1036" s="1"/>
      <c r="G1036" s="1"/>
      <c r="H1036" s="1"/>
    </row>
    <row r="1037" ht="15.75" customHeight="1">
      <c r="A1037" s="81"/>
      <c r="B1037" s="1"/>
      <c r="C1037" s="1"/>
      <c r="D1037" s="1"/>
      <c r="E1037" s="1"/>
      <c r="F1037" s="1"/>
      <c r="G1037" s="1"/>
      <c r="H1037" s="1"/>
    </row>
    <row r="1038" ht="15.75" customHeight="1">
      <c r="A1038" s="81"/>
      <c r="B1038" s="1"/>
      <c r="C1038" s="1"/>
      <c r="D1038" s="1"/>
      <c r="E1038" s="1"/>
      <c r="F1038" s="1"/>
      <c r="G1038" s="1"/>
      <c r="H1038" s="1"/>
    </row>
    <row r="1039" ht="15.75" customHeight="1">
      <c r="A1039" s="81"/>
      <c r="B1039" s="1"/>
      <c r="C1039" s="1"/>
      <c r="D1039" s="1"/>
      <c r="E1039" s="1"/>
      <c r="F1039" s="1"/>
      <c r="G1039" s="1"/>
      <c r="H1039" s="1"/>
    </row>
    <row r="1040" ht="15.75" customHeight="1">
      <c r="A1040" s="81"/>
      <c r="B1040" s="1"/>
      <c r="C1040" s="1"/>
      <c r="D1040" s="1"/>
      <c r="E1040" s="1"/>
      <c r="F1040" s="1"/>
      <c r="G1040" s="1"/>
      <c r="H1040" s="1"/>
    </row>
    <row r="1041" ht="15.75" customHeight="1">
      <c r="A1041" s="81"/>
      <c r="B1041" s="1"/>
      <c r="C1041" s="1"/>
      <c r="D1041" s="1"/>
      <c r="E1041" s="1"/>
      <c r="F1041" s="1"/>
      <c r="G1041" s="1"/>
      <c r="H1041" s="1"/>
    </row>
    <row r="1042" ht="15.75" customHeight="1">
      <c r="A1042" s="81"/>
      <c r="B1042" s="1"/>
      <c r="C1042" s="1"/>
      <c r="D1042" s="1"/>
      <c r="E1042" s="1"/>
      <c r="F1042" s="1"/>
      <c r="G1042" s="1"/>
      <c r="H1042" s="1"/>
    </row>
    <row r="1043" ht="15.75" customHeight="1">
      <c r="A1043" s="81"/>
      <c r="B1043" s="1"/>
      <c r="C1043" s="1"/>
      <c r="D1043" s="1"/>
      <c r="E1043" s="1"/>
      <c r="F1043" s="1"/>
      <c r="G1043" s="1"/>
      <c r="H1043" s="1"/>
    </row>
    <row r="1044" ht="15.75" customHeight="1">
      <c r="A1044" s="81"/>
      <c r="B1044" s="1"/>
      <c r="C1044" s="1"/>
      <c r="D1044" s="1"/>
      <c r="E1044" s="1"/>
      <c r="F1044" s="1"/>
      <c r="G1044" s="1"/>
      <c r="H1044" s="1"/>
    </row>
    <row r="1045" ht="15.75" customHeight="1">
      <c r="A1045" s="81"/>
      <c r="B1045" s="1"/>
      <c r="C1045" s="1"/>
      <c r="D1045" s="1"/>
      <c r="E1045" s="1"/>
      <c r="F1045" s="1"/>
      <c r="G1045" s="1"/>
      <c r="H1045" s="1"/>
    </row>
    <row r="1046" ht="15.75" customHeight="1">
      <c r="A1046" s="81"/>
      <c r="B1046" s="1"/>
      <c r="C1046" s="1"/>
      <c r="D1046" s="1"/>
      <c r="E1046" s="1"/>
      <c r="F1046" s="1"/>
      <c r="G1046" s="1"/>
      <c r="H1046" s="1"/>
    </row>
    <row r="1047" ht="15.75" customHeight="1">
      <c r="A1047" s="81"/>
      <c r="B1047" s="1"/>
      <c r="C1047" s="1"/>
      <c r="D1047" s="1"/>
      <c r="E1047" s="1"/>
      <c r="F1047" s="1"/>
      <c r="G1047" s="1"/>
      <c r="H1047" s="1"/>
    </row>
    <row r="1048" ht="15.75" customHeight="1">
      <c r="A1048" s="81"/>
      <c r="B1048" s="1"/>
      <c r="C1048" s="1"/>
      <c r="D1048" s="1"/>
      <c r="E1048" s="1"/>
      <c r="F1048" s="1"/>
      <c r="G1048" s="1"/>
      <c r="H1048" s="1"/>
    </row>
    <row r="1049" ht="15.75" customHeight="1">
      <c r="A1049" s="81"/>
      <c r="B1049" s="1"/>
      <c r="C1049" s="1"/>
      <c r="D1049" s="1"/>
      <c r="E1049" s="1"/>
      <c r="F1049" s="1"/>
      <c r="G1049" s="1"/>
      <c r="H1049" s="1"/>
    </row>
    <row r="1050" ht="15.75" customHeight="1">
      <c r="A1050" s="81"/>
      <c r="B1050" s="1"/>
      <c r="C1050" s="1"/>
      <c r="D1050" s="1"/>
      <c r="E1050" s="1"/>
      <c r="F1050" s="1"/>
      <c r="G1050" s="1"/>
      <c r="H1050" s="1"/>
    </row>
    <row r="1051" ht="15.75" customHeight="1">
      <c r="A1051" s="81"/>
      <c r="B1051" s="1"/>
      <c r="C1051" s="1"/>
      <c r="D1051" s="1"/>
      <c r="E1051" s="1"/>
      <c r="F1051" s="1"/>
      <c r="G1051" s="1"/>
      <c r="H1051" s="1"/>
    </row>
    <row r="1052" ht="15.75" customHeight="1">
      <c r="A1052" s="81"/>
      <c r="B1052" s="1"/>
      <c r="C1052" s="1"/>
      <c r="D1052" s="1"/>
      <c r="E1052" s="1"/>
      <c r="F1052" s="1"/>
      <c r="G1052" s="1"/>
      <c r="H1052" s="1"/>
    </row>
    <row r="1053" ht="15.75" customHeight="1">
      <c r="A1053" s="81"/>
      <c r="B1053" s="1"/>
      <c r="C1053" s="1"/>
      <c r="D1053" s="1"/>
      <c r="E1053" s="1"/>
      <c r="F1053" s="1"/>
      <c r="G1053" s="1"/>
      <c r="H1053" s="1"/>
    </row>
    <row r="1054" ht="15.75" customHeight="1">
      <c r="A1054" s="81"/>
      <c r="B1054" s="1"/>
      <c r="C1054" s="1"/>
      <c r="D1054" s="1"/>
      <c r="E1054" s="1"/>
      <c r="F1054" s="1"/>
      <c r="G1054" s="1"/>
      <c r="H1054" s="1"/>
    </row>
    <row r="1055" ht="15.75" customHeight="1">
      <c r="A1055" s="81"/>
      <c r="B1055" s="1"/>
      <c r="C1055" s="1"/>
      <c r="D1055" s="1"/>
      <c r="E1055" s="1"/>
      <c r="F1055" s="1"/>
      <c r="G1055" s="1"/>
      <c r="H1055" s="1"/>
    </row>
    <row r="1056" ht="15.75" customHeight="1">
      <c r="A1056" s="81"/>
      <c r="B1056" s="1"/>
      <c r="C1056" s="1"/>
      <c r="D1056" s="1"/>
      <c r="E1056" s="1"/>
      <c r="F1056" s="1"/>
      <c r="G1056" s="1"/>
      <c r="H1056" s="1"/>
    </row>
    <row r="1057" ht="15.75" customHeight="1">
      <c r="A1057" s="81"/>
      <c r="B1057" s="1"/>
      <c r="C1057" s="1"/>
      <c r="D1057" s="1"/>
      <c r="E1057" s="1"/>
      <c r="F1057" s="1"/>
      <c r="G1057" s="1"/>
      <c r="H1057" s="1"/>
    </row>
    <row r="1058" ht="15.75" customHeight="1">
      <c r="A1058" s="81"/>
      <c r="B1058" s="1"/>
      <c r="C1058" s="1"/>
      <c r="D1058" s="1"/>
      <c r="E1058" s="1"/>
      <c r="F1058" s="1"/>
      <c r="G1058" s="1"/>
      <c r="H1058" s="1"/>
    </row>
    <row r="1059" ht="15.75" customHeight="1">
      <c r="A1059" s="81"/>
      <c r="B1059" s="1"/>
      <c r="C1059" s="1"/>
      <c r="D1059" s="1"/>
      <c r="E1059" s="1"/>
      <c r="F1059" s="1"/>
      <c r="G1059" s="1"/>
      <c r="H1059" s="1"/>
    </row>
    <row r="1060" ht="15.75" customHeight="1">
      <c r="A1060" s="81"/>
      <c r="B1060" s="1"/>
      <c r="C1060" s="1"/>
      <c r="D1060" s="1"/>
      <c r="E1060" s="1"/>
      <c r="F1060" s="1"/>
      <c r="G1060" s="1"/>
      <c r="H1060" s="1"/>
    </row>
    <row r="1061" ht="15.75" customHeight="1">
      <c r="A1061" s="81"/>
      <c r="B1061" s="1"/>
      <c r="C1061" s="1"/>
      <c r="D1061" s="1"/>
      <c r="E1061" s="1"/>
      <c r="F1061" s="1"/>
      <c r="G1061" s="1"/>
      <c r="H1061" s="1"/>
    </row>
    <row r="1062" ht="15.75" customHeight="1">
      <c r="A1062" s="81"/>
      <c r="B1062" s="1"/>
      <c r="C1062" s="1"/>
      <c r="D1062" s="1"/>
      <c r="E1062" s="1"/>
      <c r="F1062" s="1"/>
      <c r="G1062" s="1"/>
      <c r="H1062" s="1"/>
    </row>
    <row r="1063" ht="15.75" customHeight="1">
      <c r="A1063" s="81"/>
      <c r="B1063" s="1"/>
      <c r="C1063" s="1"/>
      <c r="D1063" s="1"/>
      <c r="E1063" s="1"/>
      <c r="F1063" s="1"/>
      <c r="G1063" s="1"/>
      <c r="H1063" s="1"/>
    </row>
    <row r="1064" ht="15.75" customHeight="1">
      <c r="A1064" s="81"/>
      <c r="B1064" s="1"/>
      <c r="C1064" s="1"/>
      <c r="D1064" s="1"/>
      <c r="E1064" s="1"/>
      <c r="F1064" s="1"/>
      <c r="G1064" s="1"/>
      <c r="H1064" s="1"/>
    </row>
    <row r="1065" ht="15.75" customHeight="1">
      <c r="A1065" s="81"/>
      <c r="B1065" s="1"/>
      <c r="C1065" s="1"/>
      <c r="D1065" s="1"/>
      <c r="E1065" s="1"/>
      <c r="F1065" s="1"/>
      <c r="G1065" s="1"/>
      <c r="H1065" s="1"/>
    </row>
    <row r="1066" ht="15.75" customHeight="1">
      <c r="A1066" s="81"/>
      <c r="B1066" s="1"/>
      <c r="C1066" s="1"/>
      <c r="D1066" s="1"/>
      <c r="E1066" s="1"/>
      <c r="F1066" s="1"/>
      <c r="G1066" s="1"/>
      <c r="H1066" s="1"/>
    </row>
    <row r="1067" ht="15.75" customHeight="1">
      <c r="A1067" s="81"/>
      <c r="B1067" s="1"/>
      <c r="C1067" s="1"/>
      <c r="D1067" s="1"/>
      <c r="E1067" s="1"/>
      <c r="F1067" s="1"/>
      <c r="G1067" s="1"/>
      <c r="H1067" s="1"/>
    </row>
    <row r="1068" ht="15.75" customHeight="1">
      <c r="A1068" s="81"/>
      <c r="B1068" s="1"/>
      <c r="C1068" s="1"/>
      <c r="D1068" s="1"/>
      <c r="E1068" s="1"/>
      <c r="F1068" s="1"/>
      <c r="G1068" s="1"/>
      <c r="H1068" s="1"/>
    </row>
    <row r="1069" ht="15.75" customHeight="1">
      <c r="A1069" s="81"/>
      <c r="B1069" s="1"/>
      <c r="C1069" s="1"/>
      <c r="D1069" s="1"/>
      <c r="E1069" s="1"/>
      <c r="F1069" s="1"/>
      <c r="G1069" s="1"/>
      <c r="H1069" s="1"/>
    </row>
    <row r="1070" ht="15.75" customHeight="1">
      <c r="A1070" s="81"/>
      <c r="B1070" s="1"/>
      <c r="C1070" s="1"/>
      <c r="D1070" s="1"/>
      <c r="E1070" s="1"/>
      <c r="F1070" s="1"/>
      <c r="G1070" s="1"/>
      <c r="H1070" s="1"/>
    </row>
    <row r="1071" ht="15.75" customHeight="1">
      <c r="A1071" s="81"/>
      <c r="B1071" s="1"/>
      <c r="C1071" s="1"/>
      <c r="D1071" s="1"/>
      <c r="E1071" s="1"/>
      <c r="F1071" s="1"/>
      <c r="G1071" s="1"/>
      <c r="H1071" s="1"/>
    </row>
    <row r="1072" ht="15.75" customHeight="1">
      <c r="A1072" s="81"/>
      <c r="B1072" s="1"/>
      <c r="C1072" s="1"/>
      <c r="D1072" s="1"/>
      <c r="E1072" s="1"/>
      <c r="F1072" s="1"/>
      <c r="G1072" s="1"/>
      <c r="H1072" s="1"/>
    </row>
    <row r="1073" ht="15.75" customHeight="1">
      <c r="A1073" s="81"/>
      <c r="B1073" s="1"/>
      <c r="C1073" s="1"/>
      <c r="D1073" s="1"/>
      <c r="E1073" s="1"/>
      <c r="F1073" s="1"/>
      <c r="G1073" s="1"/>
      <c r="H1073" s="1"/>
    </row>
    <row r="1074" ht="15.75" customHeight="1">
      <c r="A1074" s="81"/>
      <c r="B1074" s="1"/>
      <c r="C1074" s="1"/>
      <c r="D1074" s="1"/>
      <c r="E1074" s="1"/>
      <c r="F1074" s="1"/>
      <c r="G1074" s="1"/>
      <c r="H1074" s="1"/>
    </row>
    <row r="1075" ht="15.75" customHeight="1">
      <c r="A1075" s="81"/>
      <c r="B1075" s="1"/>
      <c r="C1075" s="1"/>
      <c r="D1075" s="1"/>
      <c r="E1075" s="1"/>
      <c r="F1075" s="1"/>
      <c r="G1075" s="1"/>
      <c r="H1075" s="1"/>
    </row>
    <row r="1076" ht="15.75" customHeight="1">
      <c r="A1076" s="81"/>
      <c r="B1076" s="1"/>
      <c r="C1076" s="1"/>
      <c r="D1076" s="1"/>
      <c r="E1076" s="1"/>
      <c r="F1076" s="1"/>
      <c r="G1076" s="1"/>
      <c r="H1076" s="1"/>
    </row>
    <row r="1077" ht="15.75" customHeight="1">
      <c r="A1077" s="81"/>
      <c r="B1077" s="1"/>
      <c r="C1077" s="1"/>
      <c r="D1077" s="1"/>
      <c r="E1077" s="1"/>
      <c r="F1077" s="1"/>
      <c r="G1077" s="1"/>
      <c r="H1077" s="1"/>
    </row>
    <row r="1078" ht="15.75" customHeight="1">
      <c r="A1078" s="81"/>
      <c r="B1078" s="1"/>
      <c r="C1078" s="1"/>
      <c r="D1078" s="1"/>
      <c r="E1078" s="1"/>
      <c r="F1078" s="1"/>
      <c r="G1078" s="1"/>
      <c r="H1078" s="1"/>
    </row>
    <row r="1079" ht="15.75" customHeight="1">
      <c r="A1079" s="81"/>
      <c r="B1079" s="1"/>
      <c r="C1079" s="1"/>
      <c r="D1079" s="1"/>
      <c r="E1079" s="1"/>
      <c r="F1079" s="1"/>
      <c r="G1079" s="1"/>
      <c r="H1079" s="1"/>
    </row>
    <row r="1080" ht="15.75" customHeight="1">
      <c r="A1080" s="81"/>
      <c r="B1080" s="1"/>
      <c r="C1080" s="1"/>
      <c r="D1080" s="1"/>
      <c r="E1080" s="1"/>
      <c r="F1080" s="1"/>
      <c r="G1080" s="1"/>
      <c r="H1080" s="1"/>
    </row>
    <row r="1081" ht="15.75" customHeight="1">
      <c r="A1081" s="81"/>
      <c r="B1081" s="1"/>
      <c r="C1081" s="1"/>
      <c r="D1081" s="1"/>
      <c r="E1081" s="1"/>
      <c r="F1081" s="1"/>
      <c r="G1081" s="1"/>
      <c r="H1081" s="1"/>
    </row>
    <row r="1082" ht="15.75" customHeight="1">
      <c r="A1082" s="81"/>
      <c r="B1082" s="1"/>
      <c r="C1082" s="1"/>
      <c r="D1082" s="1"/>
      <c r="E1082" s="1"/>
      <c r="F1082" s="1"/>
      <c r="G1082" s="1"/>
      <c r="H1082" s="1"/>
    </row>
    <row r="1083" ht="15.75" customHeight="1">
      <c r="A1083" s="81"/>
      <c r="B1083" s="1"/>
      <c r="C1083" s="1"/>
      <c r="D1083" s="1"/>
      <c r="E1083" s="1"/>
      <c r="F1083" s="1"/>
      <c r="G1083" s="1"/>
      <c r="H1083" s="1"/>
    </row>
    <row r="1084" ht="15.75" customHeight="1">
      <c r="A1084" s="81"/>
      <c r="B1084" s="1"/>
      <c r="C1084" s="1"/>
      <c r="D1084" s="1"/>
      <c r="E1084" s="1"/>
      <c r="F1084" s="1"/>
      <c r="G1084" s="1"/>
      <c r="H1084" s="1"/>
    </row>
    <row r="1085" ht="15.75" customHeight="1">
      <c r="A1085" s="81"/>
      <c r="B1085" s="1"/>
      <c r="C1085" s="1"/>
      <c r="D1085" s="1"/>
      <c r="E1085" s="1"/>
      <c r="F1085" s="1"/>
      <c r="G1085" s="1"/>
      <c r="H1085" s="1"/>
    </row>
    <row r="1086" ht="15.75" customHeight="1">
      <c r="A1086" s="81"/>
      <c r="B1086" s="1"/>
      <c r="C1086" s="1"/>
      <c r="D1086" s="1"/>
      <c r="E1086" s="1"/>
      <c r="F1086" s="1"/>
      <c r="G1086" s="1"/>
      <c r="H1086" s="1"/>
    </row>
    <row r="1087" ht="15.75" customHeight="1">
      <c r="A1087" s="81"/>
      <c r="B1087" s="1"/>
      <c r="C1087" s="1"/>
      <c r="D1087" s="1"/>
      <c r="E1087" s="1"/>
      <c r="F1087" s="1"/>
      <c r="G1087" s="1"/>
      <c r="H1087" s="1"/>
    </row>
    <row r="1088" ht="15.75" customHeight="1">
      <c r="A1088" s="81"/>
      <c r="B1088" s="1"/>
      <c r="C1088" s="1"/>
      <c r="D1088" s="1"/>
      <c r="E1088" s="1"/>
      <c r="F1088" s="1"/>
      <c r="G1088" s="1"/>
      <c r="H1088" s="1"/>
    </row>
    <row r="1089" ht="15.75" customHeight="1">
      <c r="A1089" s="81"/>
      <c r="B1089" s="1"/>
      <c r="C1089" s="1"/>
      <c r="D1089" s="1"/>
      <c r="E1089" s="1"/>
      <c r="F1089" s="1"/>
      <c r="G1089" s="1"/>
      <c r="H1089" s="1"/>
    </row>
    <row r="1090" ht="15.75" customHeight="1">
      <c r="A1090" s="81"/>
      <c r="B1090" s="1"/>
      <c r="C1090" s="1"/>
      <c r="D1090" s="1"/>
      <c r="E1090" s="1"/>
      <c r="F1090" s="1"/>
      <c r="G1090" s="1"/>
      <c r="H1090" s="1"/>
    </row>
    <row r="1091" ht="15.75" customHeight="1">
      <c r="A1091" s="81"/>
      <c r="B1091" s="1"/>
      <c r="C1091" s="1"/>
      <c r="D1091" s="1"/>
      <c r="E1091" s="1"/>
      <c r="F1091" s="1"/>
      <c r="G1091" s="1"/>
      <c r="H1091" s="1"/>
    </row>
    <row r="1092" ht="15.75" customHeight="1">
      <c r="A1092" s="81"/>
      <c r="B1092" s="1"/>
      <c r="C1092" s="1"/>
      <c r="D1092" s="1"/>
      <c r="E1092" s="1"/>
      <c r="F1092" s="1"/>
      <c r="G1092" s="1"/>
      <c r="H1092" s="1"/>
    </row>
    <row r="1093" ht="15.75" customHeight="1">
      <c r="A1093" s="81"/>
      <c r="B1093" s="1"/>
      <c r="C1093" s="1"/>
      <c r="D1093" s="1"/>
      <c r="E1093" s="1"/>
      <c r="F1093" s="1"/>
      <c r="G1093" s="1"/>
      <c r="H1093" s="1"/>
    </row>
    <row r="1094" ht="15.75" customHeight="1">
      <c r="A1094" s="81"/>
      <c r="B1094" s="1"/>
      <c r="C1094" s="1"/>
      <c r="D1094" s="1"/>
      <c r="E1094" s="1"/>
      <c r="F1094" s="1"/>
      <c r="G1094" s="1"/>
      <c r="H1094" s="1"/>
    </row>
    <row r="1095" ht="15.75" customHeight="1">
      <c r="A1095" s="81"/>
      <c r="B1095" s="1"/>
      <c r="C1095" s="1"/>
      <c r="D1095" s="1"/>
      <c r="E1095" s="1"/>
      <c r="F1095" s="1"/>
      <c r="G1095" s="1"/>
      <c r="H1095" s="1"/>
    </row>
    <row r="1096" ht="15.75" customHeight="1">
      <c r="A1096" s="81"/>
      <c r="B1096" s="1"/>
      <c r="C1096" s="1"/>
      <c r="D1096" s="1"/>
      <c r="E1096" s="1"/>
      <c r="F1096" s="1"/>
      <c r="G1096" s="1"/>
      <c r="H1096" s="1"/>
    </row>
    <row r="1097" ht="15.75" customHeight="1">
      <c r="A1097" s="81"/>
      <c r="B1097" s="1"/>
      <c r="C1097" s="1"/>
      <c r="D1097" s="1"/>
      <c r="E1097" s="1"/>
      <c r="F1097" s="1"/>
      <c r="G1097" s="1"/>
      <c r="H1097" s="1"/>
    </row>
    <row r="1098" ht="15.75" customHeight="1">
      <c r="A1098" s="81"/>
      <c r="B1098" s="1"/>
      <c r="C1098" s="1"/>
      <c r="D1098" s="1"/>
      <c r="E1098" s="1"/>
      <c r="F1098" s="1"/>
      <c r="G1098" s="1"/>
      <c r="H1098" s="1"/>
    </row>
    <row r="1099" ht="15.75" customHeight="1">
      <c r="A1099" s="81"/>
      <c r="B1099" s="1"/>
      <c r="C1099" s="1"/>
      <c r="D1099" s="1"/>
      <c r="E1099" s="1"/>
      <c r="F1099" s="1"/>
      <c r="G1099" s="1"/>
      <c r="H1099" s="1"/>
    </row>
    <row r="1100" ht="15.75" customHeight="1">
      <c r="A1100" s="81"/>
      <c r="B1100" s="1"/>
      <c r="C1100" s="1"/>
      <c r="D1100" s="1"/>
      <c r="E1100" s="1"/>
      <c r="F1100" s="1"/>
      <c r="G1100" s="1"/>
      <c r="H1100" s="1"/>
    </row>
    <row r="1101" ht="15.75" customHeight="1">
      <c r="A1101" s="81"/>
      <c r="B1101" s="1"/>
      <c r="C1101" s="1"/>
      <c r="D1101" s="1"/>
      <c r="E1101" s="1"/>
      <c r="F1101" s="1"/>
      <c r="G1101" s="1"/>
      <c r="H1101" s="1"/>
    </row>
    <row r="1102" ht="15.75" customHeight="1">
      <c r="A1102" s="81"/>
      <c r="B1102" s="1"/>
      <c r="C1102" s="1"/>
      <c r="D1102" s="1"/>
      <c r="E1102" s="1"/>
      <c r="F1102" s="1"/>
      <c r="G1102" s="1"/>
      <c r="H1102" s="1"/>
    </row>
    <row r="1103" ht="15.75" customHeight="1">
      <c r="A1103" s="81"/>
      <c r="B1103" s="1"/>
      <c r="C1103" s="1"/>
      <c r="D1103" s="1"/>
      <c r="E1103" s="1"/>
      <c r="F1103" s="1"/>
      <c r="G1103" s="1"/>
      <c r="H1103" s="1"/>
    </row>
    <row r="1104" ht="15.75" customHeight="1">
      <c r="A1104" s="81"/>
      <c r="B1104" s="1"/>
      <c r="C1104" s="1"/>
      <c r="D1104" s="1"/>
      <c r="E1104" s="1"/>
      <c r="F1104" s="1"/>
      <c r="G1104" s="1"/>
      <c r="H1104" s="1"/>
    </row>
    <row r="1105" ht="15.75" customHeight="1">
      <c r="A1105" s="81"/>
      <c r="B1105" s="1"/>
      <c r="C1105" s="1"/>
      <c r="D1105" s="1"/>
      <c r="E1105" s="1"/>
      <c r="F1105" s="1"/>
      <c r="G1105" s="1"/>
      <c r="H1105" s="1"/>
    </row>
    <row r="1106" ht="15.75" customHeight="1">
      <c r="A1106" s="81"/>
      <c r="B1106" s="1"/>
      <c r="C1106" s="1"/>
      <c r="D1106" s="1"/>
      <c r="E1106" s="1"/>
      <c r="F1106" s="1"/>
      <c r="G1106" s="1"/>
      <c r="H1106" s="1"/>
    </row>
    <row r="1107" ht="15.75" customHeight="1">
      <c r="A1107" s="81"/>
      <c r="B1107" s="1"/>
      <c r="C1107" s="1"/>
      <c r="D1107" s="1"/>
      <c r="E1107" s="1"/>
      <c r="F1107" s="1"/>
      <c r="G1107" s="1"/>
      <c r="H1107" s="1"/>
    </row>
    <row r="1108" ht="15.75" customHeight="1">
      <c r="A1108" s="81"/>
      <c r="B1108" s="1"/>
      <c r="C1108" s="1"/>
      <c r="D1108" s="1"/>
      <c r="E1108" s="1"/>
      <c r="F1108" s="1"/>
      <c r="G1108" s="1"/>
      <c r="H1108" s="1"/>
    </row>
    <row r="1109" ht="15.75" customHeight="1">
      <c r="A1109" s="81"/>
      <c r="B1109" s="1"/>
      <c r="C1109" s="1"/>
      <c r="D1109" s="1"/>
      <c r="E1109" s="1"/>
      <c r="F1109" s="1"/>
      <c r="G1109" s="1"/>
      <c r="H1109" s="1"/>
    </row>
    <row r="1110" ht="15.75" customHeight="1">
      <c r="A1110" s="81"/>
      <c r="B1110" s="1"/>
      <c r="C1110" s="1"/>
      <c r="D1110" s="1"/>
      <c r="E1110" s="1"/>
      <c r="F1110" s="1"/>
      <c r="G1110" s="1"/>
      <c r="H1110" s="1"/>
    </row>
    <row r="1111" ht="15.75" customHeight="1">
      <c r="A1111" s="81"/>
      <c r="B1111" s="1"/>
      <c r="C1111" s="1"/>
      <c r="D1111" s="1"/>
      <c r="E1111" s="1"/>
      <c r="F1111" s="1"/>
      <c r="G1111" s="1"/>
      <c r="H1111" s="1"/>
    </row>
    <row r="1112" ht="15.75" customHeight="1">
      <c r="A1112" s="81"/>
      <c r="B1112" s="1"/>
      <c r="C1112" s="1"/>
      <c r="D1112" s="1"/>
      <c r="E1112" s="1"/>
      <c r="F1112" s="1"/>
      <c r="G1112" s="1"/>
      <c r="H1112" s="1"/>
    </row>
    <row r="1113" ht="15.75" customHeight="1">
      <c r="A1113" s="81"/>
      <c r="B1113" s="1"/>
      <c r="C1113" s="1"/>
      <c r="D1113" s="1"/>
      <c r="E1113" s="1"/>
      <c r="F1113" s="1"/>
      <c r="G1113" s="1"/>
      <c r="H1113" s="1"/>
    </row>
    <row r="1114" ht="15.75" customHeight="1">
      <c r="A1114" s="81"/>
      <c r="B1114" s="1"/>
      <c r="C1114" s="1"/>
      <c r="D1114" s="1"/>
      <c r="E1114" s="1"/>
      <c r="F1114" s="1"/>
      <c r="G1114" s="1"/>
      <c r="H1114" s="1"/>
    </row>
    <row r="1115" ht="15.75" customHeight="1">
      <c r="A1115" s="81"/>
      <c r="B1115" s="1"/>
      <c r="C1115" s="1"/>
      <c r="D1115" s="1"/>
      <c r="E1115" s="1"/>
      <c r="F1115" s="1"/>
      <c r="G1115" s="1"/>
      <c r="H1115" s="1"/>
    </row>
    <row r="1116" ht="15.75" customHeight="1">
      <c r="A1116" s="81"/>
      <c r="B1116" s="1"/>
      <c r="C1116" s="1"/>
      <c r="D1116" s="1"/>
      <c r="E1116" s="1"/>
      <c r="F1116" s="1"/>
      <c r="G1116" s="1"/>
      <c r="H1116" s="1"/>
    </row>
    <row r="1117" ht="15.75" customHeight="1">
      <c r="A1117" s="81"/>
      <c r="B1117" s="1"/>
      <c r="C1117" s="1"/>
      <c r="D1117" s="1"/>
      <c r="E1117" s="1"/>
      <c r="F1117" s="1"/>
      <c r="G1117" s="1"/>
      <c r="H1117" s="1"/>
    </row>
    <row r="1118" ht="15.75" customHeight="1">
      <c r="A1118" s="81"/>
      <c r="B1118" s="1"/>
      <c r="C1118" s="1"/>
      <c r="D1118" s="1"/>
      <c r="E1118" s="1"/>
      <c r="F1118" s="1"/>
      <c r="G1118" s="1"/>
      <c r="H1118" s="1"/>
    </row>
    <row r="1119" ht="15.75" customHeight="1">
      <c r="A1119" s="81"/>
      <c r="B1119" s="1"/>
      <c r="C1119" s="1"/>
      <c r="D1119" s="1"/>
      <c r="E1119" s="1"/>
      <c r="F1119" s="1"/>
      <c r="G1119" s="1"/>
      <c r="H1119" s="1"/>
    </row>
    <row r="1120" ht="15.75" customHeight="1">
      <c r="A1120" s="81"/>
      <c r="B1120" s="1"/>
      <c r="C1120" s="1"/>
      <c r="D1120" s="1"/>
      <c r="E1120" s="1"/>
      <c r="F1120" s="1"/>
      <c r="G1120" s="1"/>
      <c r="H1120" s="1"/>
    </row>
    <row r="1121" ht="15.75" customHeight="1">
      <c r="A1121" s="81"/>
      <c r="B1121" s="1"/>
      <c r="C1121" s="1"/>
      <c r="D1121" s="1"/>
      <c r="E1121" s="1"/>
      <c r="F1121" s="1"/>
      <c r="G1121" s="1"/>
      <c r="H1121" s="1"/>
    </row>
    <row r="1122" ht="15.75" customHeight="1">
      <c r="A1122" s="81"/>
      <c r="B1122" s="1"/>
      <c r="C1122" s="1"/>
      <c r="D1122" s="1"/>
      <c r="E1122" s="1"/>
      <c r="F1122" s="1"/>
      <c r="G1122" s="1"/>
      <c r="H1122" s="1"/>
    </row>
    <row r="1123" ht="15.75" customHeight="1">
      <c r="A1123" s="81"/>
      <c r="B1123" s="1"/>
      <c r="C1123" s="1"/>
      <c r="D1123" s="1"/>
      <c r="E1123" s="1"/>
      <c r="F1123" s="1"/>
      <c r="G1123" s="1"/>
      <c r="H1123" s="1"/>
    </row>
    <row r="1124" ht="15.75" customHeight="1">
      <c r="A1124" s="81"/>
      <c r="B1124" s="1"/>
      <c r="C1124" s="1"/>
      <c r="D1124" s="1"/>
      <c r="E1124" s="1"/>
      <c r="F1124" s="1"/>
      <c r="G1124" s="1"/>
      <c r="H1124" s="1"/>
    </row>
    <row r="1125" ht="15.75" customHeight="1">
      <c r="A1125" s="81"/>
      <c r="B1125" s="1"/>
      <c r="C1125" s="1"/>
      <c r="D1125" s="1"/>
      <c r="E1125" s="1"/>
      <c r="F1125" s="1"/>
      <c r="G1125" s="1"/>
      <c r="H1125" s="1"/>
    </row>
    <row r="1126" ht="15.75" customHeight="1">
      <c r="A1126" s="81"/>
      <c r="B1126" s="1"/>
      <c r="C1126" s="1"/>
      <c r="D1126" s="1"/>
      <c r="E1126" s="1"/>
      <c r="F1126" s="1"/>
      <c r="G1126" s="1"/>
      <c r="H1126" s="1"/>
    </row>
    <row r="1127" ht="15.75" customHeight="1">
      <c r="A1127" s="81"/>
      <c r="B1127" s="1"/>
      <c r="C1127" s="1"/>
      <c r="D1127" s="1"/>
      <c r="E1127" s="1"/>
      <c r="F1127" s="1"/>
      <c r="G1127" s="1"/>
      <c r="H1127" s="1"/>
    </row>
    <row r="1128" ht="15.75" customHeight="1">
      <c r="A1128" s="81"/>
      <c r="B1128" s="1"/>
      <c r="C1128" s="1"/>
      <c r="D1128" s="1"/>
      <c r="E1128" s="1"/>
      <c r="F1128" s="1"/>
      <c r="G1128" s="1"/>
      <c r="H1128" s="1"/>
    </row>
    <row r="1129" ht="15.75" customHeight="1">
      <c r="A1129" s="81"/>
      <c r="B1129" s="1"/>
      <c r="C1129" s="1"/>
      <c r="D1129" s="1"/>
      <c r="E1129" s="1"/>
      <c r="F1129" s="1"/>
      <c r="G1129" s="1"/>
      <c r="H1129" s="1"/>
    </row>
    <row r="1130" ht="15.75" customHeight="1">
      <c r="A1130" s="81"/>
      <c r="B1130" s="1"/>
      <c r="C1130" s="1"/>
      <c r="D1130" s="1"/>
      <c r="E1130" s="1"/>
      <c r="F1130" s="1"/>
      <c r="G1130" s="1"/>
      <c r="H1130" s="1"/>
    </row>
    <row r="1131" ht="15.75" customHeight="1">
      <c r="A1131" s="81"/>
      <c r="B1131" s="1"/>
      <c r="C1131" s="1"/>
      <c r="D1131" s="1"/>
      <c r="E1131" s="1"/>
      <c r="F1131" s="1"/>
      <c r="G1131" s="1"/>
      <c r="H1131" s="1"/>
    </row>
    <row r="1132" ht="15.75" customHeight="1">
      <c r="A1132" s="81"/>
      <c r="B1132" s="1"/>
      <c r="C1132" s="1"/>
      <c r="D1132" s="1"/>
      <c r="E1132" s="1"/>
      <c r="F1132" s="1"/>
      <c r="G1132" s="1"/>
      <c r="H1132" s="1"/>
    </row>
    <row r="1133" ht="15.75" customHeight="1">
      <c r="A1133" s="81"/>
      <c r="B1133" s="1"/>
      <c r="C1133" s="1"/>
      <c r="D1133" s="1"/>
      <c r="E1133" s="1"/>
      <c r="F1133" s="1"/>
      <c r="G1133" s="1"/>
      <c r="H1133" s="1"/>
    </row>
    <row r="1134" ht="15.75" customHeight="1">
      <c r="A1134" s="81"/>
      <c r="B1134" s="1"/>
      <c r="C1134" s="1"/>
      <c r="D1134" s="1"/>
      <c r="E1134" s="1"/>
      <c r="F1134" s="1"/>
      <c r="G1134" s="1"/>
      <c r="H1134" s="1"/>
    </row>
    <row r="1135" ht="15.75" customHeight="1">
      <c r="A1135" s="81"/>
      <c r="B1135" s="1"/>
      <c r="C1135" s="1"/>
      <c r="D1135" s="1"/>
      <c r="E1135" s="1"/>
      <c r="F1135" s="1"/>
      <c r="G1135" s="1"/>
      <c r="H1135" s="1"/>
    </row>
    <row r="1136" ht="15.75" customHeight="1">
      <c r="A1136" s="81"/>
      <c r="B1136" s="1"/>
      <c r="C1136" s="1"/>
      <c r="D1136" s="1"/>
      <c r="E1136" s="1"/>
      <c r="F1136" s="1"/>
      <c r="G1136" s="1"/>
      <c r="H1136" s="1"/>
    </row>
    <row r="1137" ht="15.75" customHeight="1">
      <c r="A1137" s="81"/>
      <c r="B1137" s="1"/>
      <c r="C1137" s="1"/>
      <c r="D1137" s="1"/>
      <c r="E1137" s="1"/>
      <c r="F1137" s="1"/>
      <c r="G1137" s="1"/>
      <c r="H1137" s="1"/>
    </row>
    <row r="1138" ht="15.75" customHeight="1">
      <c r="A1138" s="81"/>
      <c r="B1138" s="1"/>
      <c r="C1138" s="1"/>
      <c r="D1138" s="1"/>
      <c r="E1138" s="1"/>
      <c r="F1138" s="1"/>
      <c r="G1138" s="1"/>
      <c r="H1138" s="1"/>
    </row>
    <row r="1139" ht="15.75" customHeight="1">
      <c r="A1139" s="81"/>
      <c r="B1139" s="1"/>
      <c r="C1139" s="1"/>
      <c r="D1139" s="1"/>
      <c r="E1139" s="1"/>
      <c r="F1139" s="1"/>
      <c r="G1139" s="1"/>
      <c r="H1139" s="1"/>
    </row>
    <row r="1140" ht="15.75" customHeight="1">
      <c r="A1140" s="81"/>
      <c r="B1140" s="1"/>
      <c r="C1140" s="1"/>
      <c r="D1140" s="1"/>
      <c r="E1140" s="1"/>
      <c r="F1140" s="1"/>
      <c r="G1140" s="1"/>
      <c r="H1140" s="1"/>
    </row>
    <row r="1141" ht="15.75" customHeight="1">
      <c r="A1141" s="81"/>
      <c r="B1141" s="1"/>
      <c r="C1141" s="1"/>
      <c r="D1141" s="1"/>
      <c r="E1141" s="1"/>
      <c r="F1141" s="1"/>
      <c r="G1141" s="1"/>
      <c r="H1141" s="1"/>
    </row>
    <row r="1142" ht="15.75" customHeight="1">
      <c r="A1142" s="81"/>
      <c r="B1142" s="1"/>
      <c r="C1142" s="1"/>
      <c r="D1142" s="1"/>
      <c r="E1142" s="1"/>
      <c r="F1142" s="1"/>
      <c r="G1142" s="1"/>
      <c r="H1142" s="1"/>
    </row>
    <row r="1143" ht="15.75" customHeight="1">
      <c r="A1143" s="81"/>
      <c r="B1143" s="1"/>
      <c r="C1143" s="1"/>
      <c r="D1143" s="1"/>
      <c r="E1143" s="1"/>
      <c r="F1143" s="1"/>
      <c r="G1143" s="1"/>
      <c r="H1143" s="1"/>
    </row>
    <row r="1144" ht="15.75" customHeight="1">
      <c r="A1144" s="81"/>
      <c r="B1144" s="1"/>
      <c r="C1144" s="1"/>
      <c r="D1144" s="1"/>
      <c r="E1144" s="1"/>
      <c r="F1144" s="1"/>
      <c r="G1144" s="1"/>
      <c r="H1144" s="1"/>
    </row>
    <row r="1145" ht="15.75" customHeight="1">
      <c r="A1145" s="81"/>
      <c r="B1145" s="1"/>
      <c r="C1145" s="1"/>
      <c r="D1145" s="1"/>
      <c r="E1145" s="1"/>
      <c r="F1145" s="1"/>
      <c r="G1145" s="1"/>
      <c r="H1145" s="1"/>
    </row>
    <row r="1146" ht="15.75" customHeight="1">
      <c r="A1146" s="81"/>
      <c r="B1146" s="1"/>
      <c r="C1146" s="1"/>
      <c r="D1146" s="1"/>
      <c r="E1146" s="1"/>
      <c r="F1146" s="1"/>
      <c r="G1146" s="1"/>
      <c r="H1146" s="1"/>
    </row>
    <row r="1147" ht="15.75" customHeight="1">
      <c r="A1147" s="81"/>
      <c r="B1147" s="1"/>
      <c r="C1147" s="1"/>
      <c r="D1147" s="1"/>
      <c r="E1147" s="1"/>
      <c r="F1147" s="1"/>
      <c r="G1147" s="1"/>
      <c r="H1147" s="1"/>
    </row>
    <row r="1148" ht="15.75" customHeight="1">
      <c r="A1148" s="81"/>
      <c r="B1148" s="1"/>
      <c r="C1148" s="1"/>
      <c r="D1148" s="1"/>
      <c r="E1148" s="1"/>
      <c r="F1148" s="1"/>
      <c r="G1148" s="1"/>
      <c r="H1148" s="1"/>
    </row>
    <row r="1149" ht="15.75" customHeight="1">
      <c r="A1149" s="81"/>
      <c r="B1149" s="1"/>
      <c r="C1149" s="1"/>
      <c r="D1149" s="1"/>
      <c r="E1149" s="1"/>
      <c r="F1149" s="1"/>
      <c r="G1149" s="1"/>
      <c r="H1149" s="1"/>
    </row>
    <row r="1150" ht="15.75" customHeight="1">
      <c r="A1150" s="81"/>
      <c r="B1150" s="1"/>
      <c r="C1150" s="1"/>
      <c r="D1150" s="1"/>
      <c r="E1150" s="1"/>
      <c r="F1150" s="1"/>
      <c r="G1150" s="1"/>
      <c r="H1150" s="1"/>
    </row>
    <row r="1151" ht="15.75" customHeight="1">
      <c r="A1151" s="81"/>
      <c r="B1151" s="1"/>
      <c r="C1151" s="1"/>
      <c r="D1151" s="1"/>
      <c r="E1151" s="1"/>
      <c r="F1151" s="1"/>
      <c r="G1151" s="1"/>
      <c r="H1151" s="1"/>
    </row>
    <row r="1152" ht="15.75" customHeight="1">
      <c r="A1152" s="81"/>
      <c r="B1152" s="1"/>
      <c r="C1152" s="1"/>
      <c r="D1152" s="1"/>
      <c r="E1152" s="1"/>
      <c r="F1152" s="1"/>
      <c r="G1152" s="1"/>
      <c r="H1152" s="1"/>
    </row>
    <row r="1153" ht="15.75" customHeight="1">
      <c r="A1153" s="81"/>
      <c r="B1153" s="1"/>
      <c r="C1153" s="1"/>
      <c r="D1153" s="1"/>
      <c r="E1153" s="1"/>
      <c r="F1153" s="1"/>
      <c r="G1153" s="1"/>
      <c r="H1153" s="1"/>
    </row>
    <row r="1154" ht="15.75" customHeight="1">
      <c r="A1154" s="81"/>
      <c r="B1154" s="1"/>
      <c r="C1154" s="1"/>
      <c r="D1154" s="1"/>
      <c r="E1154" s="1"/>
      <c r="F1154" s="1"/>
      <c r="G1154" s="1"/>
      <c r="H1154" s="1"/>
    </row>
    <row r="1155" ht="15.75" customHeight="1">
      <c r="A1155" s="81"/>
      <c r="B1155" s="1"/>
      <c r="C1155" s="1"/>
      <c r="D1155" s="1"/>
      <c r="E1155" s="1"/>
      <c r="F1155" s="1"/>
      <c r="G1155" s="1"/>
      <c r="H1155" s="1"/>
    </row>
    <row r="1156" ht="15.75" customHeight="1">
      <c r="A1156" s="81"/>
      <c r="B1156" s="1"/>
      <c r="C1156" s="1"/>
      <c r="D1156" s="1"/>
      <c r="E1156" s="1"/>
      <c r="F1156" s="1"/>
      <c r="G1156" s="1"/>
      <c r="H1156" s="1"/>
    </row>
    <row r="1157" ht="15.75" customHeight="1">
      <c r="A1157" s="81"/>
      <c r="B1157" s="1"/>
      <c r="C1157" s="1"/>
      <c r="D1157" s="1"/>
      <c r="E1157" s="1"/>
      <c r="F1157" s="1"/>
      <c r="G1157" s="1"/>
      <c r="H1157" s="1"/>
    </row>
    <row r="1158" ht="15.75" customHeight="1">
      <c r="A1158" s="81"/>
      <c r="B1158" s="1"/>
      <c r="C1158" s="1"/>
      <c r="D1158" s="1"/>
      <c r="E1158" s="1"/>
      <c r="F1158" s="1"/>
      <c r="G1158" s="1"/>
      <c r="H1158" s="1"/>
    </row>
    <row r="1159" ht="15.75" customHeight="1">
      <c r="A1159" s="81"/>
      <c r="B1159" s="1"/>
      <c r="C1159" s="1"/>
      <c r="D1159" s="1"/>
      <c r="E1159" s="1"/>
      <c r="F1159" s="1"/>
      <c r="G1159" s="1"/>
      <c r="H1159" s="1"/>
    </row>
    <row r="1160" ht="15.75" customHeight="1">
      <c r="A1160" s="81"/>
      <c r="B1160" s="1"/>
      <c r="C1160" s="1"/>
      <c r="D1160" s="1"/>
      <c r="E1160" s="1"/>
      <c r="F1160" s="1"/>
      <c r="G1160" s="1"/>
      <c r="H1160" s="1"/>
    </row>
    <row r="1161" ht="15.75" customHeight="1">
      <c r="A1161" s="81"/>
      <c r="B1161" s="1"/>
      <c r="C1161" s="1"/>
      <c r="D1161" s="1"/>
      <c r="E1161" s="1"/>
      <c r="F1161" s="1"/>
      <c r="G1161" s="1"/>
      <c r="H1161" s="1"/>
    </row>
    <row r="1162" ht="15.75" customHeight="1">
      <c r="A1162" s="81"/>
      <c r="B1162" s="1"/>
      <c r="C1162" s="1"/>
      <c r="D1162" s="1"/>
      <c r="E1162" s="1"/>
      <c r="F1162" s="1"/>
      <c r="G1162" s="1"/>
      <c r="H1162" s="1"/>
    </row>
    <row r="1163" ht="15.75" customHeight="1">
      <c r="A1163" s="81"/>
      <c r="B1163" s="1"/>
      <c r="C1163" s="1"/>
      <c r="D1163" s="1"/>
      <c r="E1163" s="1"/>
      <c r="F1163" s="1"/>
      <c r="G1163" s="1"/>
      <c r="H1163" s="1"/>
    </row>
    <row r="1164" ht="15.75" customHeight="1">
      <c r="A1164" s="81"/>
      <c r="B1164" s="1"/>
      <c r="C1164" s="1"/>
      <c r="D1164" s="1"/>
      <c r="E1164" s="1"/>
      <c r="F1164" s="1"/>
      <c r="G1164" s="1"/>
      <c r="H1164" s="1"/>
    </row>
    <row r="1165" ht="15.75" customHeight="1">
      <c r="A1165" s="81"/>
      <c r="B1165" s="1"/>
      <c r="C1165" s="1"/>
      <c r="D1165" s="1"/>
      <c r="E1165" s="1"/>
      <c r="F1165" s="1"/>
      <c r="G1165" s="1"/>
      <c r="H1165" s="1"/>
    </row>
    <row r="1166" ht="15.75" customHeight="1">
      <c r="A1166" s="81"/>
      <c r="B1166" s="1"/>
      <c r="C1166" s="1"/>
      <c r="D1166" s="1"/>
      <c r="E1166" s="1"/>
      <c r="F1166" s="1"/>
      <c r="G1166" s="1"/>
      <c r="H1166" s="1"/>
    </row>
    <row r="1167" ht="15.75" customHeight="1">
      <c r="A1167" s="81"/>
      <c r="B1167" s="1"/>
      <c r="C1167" s="1"/>
      <c r="D1167" s="1"/>
      <c r="E1167" s="1"/>
      <c r="F1167" s="1"/>
      <c r="G1167" s="1"/>
      <c r="H1167" s="1"/>
    </row>
    <row r="1168" ht="15.75" customHeight="1">
      <c r="A1168" s="81"/>
      <c r="B1168" s="1"/>
      <c r="C1168" s="1"/>
      <c r="D1168" s="1"/>
      <c r="E1168" s="1"/>
      <c r="F1168" s="1"/>
      <c r="G1168" s="1"/>
      <c r="H1168" s="1"/>
    </row>
    <row r="1169" ht="15.75" customHeight="1">
      <c r="A1169" s="81"/>
      <c r="B1169" s="1"/>
      <c r="C1169" s="1"/>
      <c r="D1169" s="1"/>
      <c r="E1169" s="1"/>
      <c r="F1169" s="1"/>
      <c r="G1169" s="1"/>
      <c r="H1169" s="1"/>
    </row>
    <row r="1170" ht="15.75" customHeight="1">
      <c r="A1170" s="81"/>
      <c r="B1170" s="1"/>
      <c r="C1170" s="1"/>
      <c r="D1170" s="1"/>
      <c r="E1170" s="1"/>
      <c r="F1170" s="1"/>
      <c r="G1170" s="1"/>
      <c r="H1170" s="1"/>
    </row>
    <row r="1171" ht="15.75" customHeight="1">
      <c r="A1171" s="81"/>
      <c r="B1171" s="1"/>
      <c r="C1171" s="1"/>
      <c r="D1171" s="1"/>
      <c r="E1171" s="1"/>
      <c r="F1171" s="1"/>
      <c r="G1171" s="1"/>
      <c r="H1171" s="1"/>
    </row>
    <row r="1172" ht="15.75" customHeight="1">
      <c r="A1172" s="81"/>
      <c r="B1172" s="1"/>
      <c r="C1172" s="1"/>
      <c r="D1172" s="1"/>
      <c r="E1172" s="1"/>
      <c r="F1172" s="1"/>
      <c r="G1172" s="1"/>
      <c r="H1172" s="1"/>
    </row>
    <row r="1173" ht="15.75" customHeight="1">
      <c r="A1173" s="81"/>
      <c r="B1173" s="1"/>
      <c r="C1173" s="1"/>
      <c r="D1173" s="1"/>
      <c r="E1173" s="1"/>
      <c r="F1173" s="1"/>
      <c r="G1173" s="1"/>
      <c r="H1173" s="1"/>
    </row>
    <row r="1174" ht="15.75" customHeight="1">
      <c r="A1174" s="81"/>
      <c r="B1174" s="1"/>
      <c r="C1174" s="1"/>
      <c r="D1174" s="1"/>
      <c r="E1174" s="1"/>
      <c r="F1174" s="1"/>
      <c r="G1174" s="1"/>
      <c r="H1174" s="1"/>
    </row>
    <row r="1175" ht="15.75" customHeight="1">
      <c r="A1175" s="81"/>
      <c r="B1175" s="1"/>
      <c r="C1175" s="1"/>
      <c r="D1175" s="1"/>
      <c r="E1175" s="1"/>
      <c r="F1175" s="1"/>
      <c r="G1175" s="1"/>
      <c r="H1175" s="1"/>
    </row>
    <row r="1176" ht="15.75" customHeight="1">
      <c r="A1176" s="81"/>
      <c r="B1176" s="1"/>
      <c r="C1176" s="1"/>
      <c r="D1176" s="1"/>
      <c r="E1176" s="1"/>
      <c r="F1176" s="1"/>
      <c r="G1176" s="1"/>
      <c r="H1176" s="1"/>
    </row>
    <row r="1177" ht="15.75" customHeight="1">
      <c r="A1177" s="81"/>
      <c r="B1177" s="1"/>
      <c r="C1177" s="1"/>
      <c r="D1177" s="1"/>
      <c r="E1177" s="1"/>
      <c r="F1177" s="1"/>
      <c r="G1177" s="1"/>
      <c r="H1177" s="1"/>
    </row>
    <row r="1178" ht="15.75" customHeight="1">
      <c r="A1178" s="81"/>
      <c r="B1178" s="1"/>
      <c r="C1178" s="1"/>
      <c r="D1178" s="1"/>
      <c r="E1178" s="1"/>
      <c r="F1178" s="1"/>
      <c r="G1178" s="1"/>
      <c r="H1178" s="1"/>
    </row>
    <row r="1179" ht="15.75" customHeight="1">
      <c r="A1179" s="81"/>
      <c r="B1179" s="1"/>
      <c r="C1179" s="1"/>
      <c r="D1179" s="1"/>
      <c r="E1179" s="1"/>
      <c r="F1179" s="1"/>
      <c r="G1179" s="1"/>
      <c r="H1179" s="1"/>
    </row>
    <row r="1180" ht="15.75" customHeight="1">
      <c r="A1180" s="81"/>
      <c r="B1180" s="1"/>
      <c r="C1180" s="1"/>
      <c r="D1180" s="1"/>
      <c r="E1180" s="1"/>
      <c r="F1180" s="1"/>
      <c r="G1180" s="1"/>
      <c r="H1180" s="1"/>
    </row>
    <row r="1181" ht="15.75" customHeight="1">
      <c r="A1181" s="81"/>
      <c r="B1181" s="1"/>
      <c r="C1181" s="1"/>
      <c r="D1181" s="1"/>
      <c r="E1181" s="1"/>
      <c r="F1181" s="1"/>
      <c r="G1181" s="1"/>
      <c r="H1181" s="1"/>
    </row>
    <row r="1182" ht="15.75" customHeight="1">
      <c r="A1182" s="81"/>
      <c r="B1182" s="1"/>
      <c r="C1182" s="1"/>
      <c r="D1182" s="1"/>
      <c r="E1182" s="1"/>
      <c r="F1182" s="1"/>
      <c r="G1182" s="1"/>
      <c r="H1182" s="1"/>
    </row>
    <row r="1183" ht="15.75" customHeight="1">
      <c r="A1183" s="81"/>
      <c r="B1183" s="1"/>
      <c r="C1183" s="1"/>
      <c r="D1183" s="1"/>
      <c r="E1183" s="1"/>
      <c r="F1183" s="1"/>
      <c r="G1183" s="1"/>
      <c r="H1183" s="1"/>
    </row>
    <row r="1184" ht="15.75" customHeight="1">
      <c r="A1184" s="81"/>
      <c r="B1184" s="1"/>
      <c r="C1184" s="1"/>
      <c r="D1184" s="1"/>
      <c r="E1184" s="1"/>
      <c r="F1184" s="1"/>
      <c r="G1184" s="1"/>
      <c r="H1184" s="1"/>
    </row>
    <row r="1185" ht="15.75" customHeight="1">
      <c r="A1185" s="81"/>
      <c r="B1185" s="1"/>
      <c r="C1185" s="1"/>
      <c r="D1185" s="1"/>
      <c r="E1185" s="1"/>
      <c r="F1185" s="1"/>
      <c r="G1185" s="1"/>
      <c r="H1185" s="1"/>
    </row>
    <row r="1186" ht="15.75" customHeight="1">
      <c r="A1186" s="81"/>
      <c r="B1186" s="1"/>
      <c r="C1186" s="1"/>
      <c r="D1186" s="1"/>
      <c r="E1186" s="1"/>
      <c r="F1186" s="1"/>
      <c r="G1186" s="1"/>
      <c r="H1186" s="1"/>
    </row>
    <row r="1187" ht="15.75" customHeight="1">
      <c r="A1187" s="81"/>
      <c r="B1187" s="1"/>
      <c r="C1187" s="1"/>
      <c r="D1187" s="1"/>
      <c r="E1187" s="1"/>
      <c r="F1187" s="1"/>
      <c r="G1187" s="1"/>
      <c r="H1187" s="1"/>
    </row>
    <row r="1188" ht="15.75" customHeight="1">
      <c r="A1188" s="81"/>
      <c r="B1188" s="1"/>
      <c r="C1188" s="1"/>
      <c r="D1188" s="1"/>
      <c r="E1188" s="1"/>
      <c r="F1188" s="1"/>
      <c r="G1188" s="1"/>
      <c r="H1188" s="1"/>
    </row>
    <row r="1189" ht="15.75" customHeight="1">
      <c r="A1189" s="81"/>
      <c r="B1189" s="1"/>
      <c r="C1189" s="1"/>
      <c r="D1189" s="1"/>
      <c r="E1189" s="1"/>
      <c r="F1189" s="1"/>
      <c r="G1189" s="1"/>
      <c r="H1189" s="1"/>
    </row>
    <row r="1190" ht="15.75" customHeight="1">
      <c r="A1190" s="81"/>
      <c r="B1190" s="1"/>
      <c r="C1190" s="1"/>
      <c r="D1190" s="1"/>
      <c r="E1190" s="1"/>
      <c r="F1190" s="1"/>
      <c r="G1190" s="1"/>
      <c r="H1190" s="1"/>
    </row>
    <row r="1191" ht="15.75" customHeight="1">
      <c r="A1191" s="81"/>
      <c r="B1191" s="1"/>
      <c r="C1191" s="1"/>
      <c r="D1191" s="1"/>
      <c r="E1191" s="1"/>
      <c r="F1191" s="1"/>
      <c r="G1191" s="1"/>
      <c r="H1191" s="1"/>
    </row>
    <row r="1192" ht="15.75" customHeight="1">
      <c r="A1192" s="81"/>
      <c r="B1192" s="1"/>
      <c r="C1192" s="1"/>
      <c r="D1192" s="1"/>
      <c r="E1192" s="1"/>
      <c r="F1192" s="1"/>
      <c r="G1192" s="1"/>
      <c r="H1192" s="1"/>
    </row>
    <row r="1193" ht="15.75" customHeight="1">
      <c r="A1193" s="81"/>
      <c r="B1193" s="1"/>
      <c r="C1193" s="1"/>
      <c r="D1193" s="1"/>
      <c r="E1193" s="1"/>
      <c r="F1193" s="1"/>
      <c r="G1193" s="1"/>
      <c r="H1193" s="1"/>
    </row>
    <row r="1194" ht="15.75" customHeight="1">
      <c r="A1194" s="81"/>
      <c r="B1194" s="1"/>
      <c r="C1194" s="1"/>
      <c r="D1194" s="1"/>
      <c r="E1194" s="1"/>
      <c r="F1194" s="1"/>
      <c r="G1194" s="1"/>
      <c r="H1194" s="1"/>
    </row>
    <row r="1195" ht="15.75" customHeight="1">
      <c r="A1195" s="81"/>
      <c r="B1195" s="1"/>
      <c r="C1195" s="1"/>
      <c r="D1195" s="1"/>
      <c r="E1195" s="1"/>
      <c r="F1195" s="1"/>
      <c r="G1195" s="1"/>
      <c r="H1195" s="1"/>
    </row>
    <row r="1196" ht="15.75" customHeight="1">
      <c r="A1196" s="81"/>
      <c r="B1196" s="1"/>
      <c r="C1196" s="1"/>
      <c r="D1196" s="1"/>
      <c r="E1196" s="1"/>
      <c r="F1196" s="1"/>
      <c r="G1196" s="1"/>
      <c r="H1196" s="1"/>
    </row>
    <row r="1197" ht="15.75" customHeight="1">
      <c r="A1197" s="81"/>
      <c r="B1197" s="1"/>
      <c r="C1197" s="1"/>
      <c r="D1197" s="1"/>
      <c r="E1197" s="1"/>
      <c r="F1197" s="1"/>
      <c r="G1197" s="1"/>
      <c r="H1197" s="1"/>
    </row>
    <row r="1198" ht="15.75" customHeight="1">
      <c r="A1198" s="81"/>
      <c r="B1198" s="1"/>
      <c r="C1198" s="1"/>
      <c r="D1198" s="1"/>
      <c r="E1198" s="1"/>
      <c r="F1198" s="1"/>
      <c r="G1198" s="1"/>
      <c r="H1198" s="1"/>
    </row>
    <row r="1199" ht="15.75" customHeight="1">
      <c r="A1199" s="81"/>
      <c r="B1199" s="1"/>
      <c r="C1199" s="1"/>
      <c r="D1199" s="1"/>
      <c r="E1199" s="1"/>
      <c r="F1199" s="1"/>
      <c r="G1199" s="1"/>
      <c r="H1199" s="1"/>
    </row>
    <row r="1200" ht="15.75" customHeight="1">
      <c r="A1200" s="81"/>
      <c r="B1200" s="1"/>
      <c r="C1200" s="1"/>
      <c r="D1200" s="1"/>
      <c r="E1200" s="1"/>
      <c r="F1200" s="1"/>
      <c r="G1200" s="1"/>
      <c r="H1200" s="1"/>
    </row>
    <row r="1201" ht="15.75" customHeight="1">
      <c r="A1201" s="81"/>
      <c r="B1201" s="1"/>
      <c r="C1201" s="1"/>
      <c r="D1201" s="1"/>
      <c r="E1201" s="1"/>
      <c r="F1201" s="1"/>
      <c r="G1201" s="1"/>
      <c r="H1201" s="1"/>
    </row>
    <row r="1202" ht="15.75" customHeight="1">
      <c r="A1202" s="81"/>
      <c r="B1202" s="1"/>
      <c r="C1202" s="1"/>
      <c r="D1202" s="1"/>
      <c r="E1202" s="1"/>
      <c r="F1202" s="1"/>
      <c r="G1202" s="1"/>
      <c r="H1202" s="1"/>
    </row>
    <row r="1203" ht="15.75" customHeight="1">
      <c r="A1203" s="81"/>
      <c r="B1203" s="1"/>
      <c r="C1203" s="1"/>
      <c r="D1203" s="1"/>
      <c r="E1203" s="1"/>
      <c r="F1203" s="1"/>
      <c r="G1203" s="1"/>
      <c r="H1203" s="1"/>
    </row>
    <row r="1204" ht="15.75" customHeight="1">
      <c r="A1204" s="81"/>
      <c r="B1204" s="1"/>
      <c r="C1204" s="1"/>
      <c r="D1204" s="1"/>
      <c r="E1204" s="1"/>
      <c r="F1204" s="1"/>
      <c r="G1204" s="1"/>
      <c r="H1204" s="1"/>
    </row>
    <row r="1205" ht="15.75" customHeight="1">
      <c r="A1205" s="81"/>
      <c r="B1205" s="1"/>
      <c r="C1205" s="1"/>
      <c r="D1205" s="1"/>
      <c r="E1205" s="1"/>
      <c r="F1205" s="1"/>
      <c r="G1205" s="1"/>
      <c r="H1205" s="1"/>
    </row>
    <row r="1206" ht="15.75" customHeight="1">
      <c r="A1206" s="81"/>
      <c r="B1206" s="1"/>
      <c r="C1206" s="1"/>
      <c r="D1206" s="1"/>
      <c r="E1206" s="1"/>
      <c r="F1206" s="1"/>
      <c r="G1206" s="1"/>
      <c r="H1206" s="1"/>
    </row>
    <row r="1207" ht="15.75" customHeight="1">
      <c r="A1207" s="81"/>
      <c r="B1207" s="1"/>
      <c r="C1207" s="1"/>
      <c r="D1207" s="1"/>
      <c r="E1207" s="1"/>
      <c r="F1207" s="1"/>
      <c r="G1207" s="1"/>
      <c r="H1207" s="1"/>
    </row>
    <row r="1208" ht="15.75" customHeight="1">
      <c r="A1208" s="81"/>
      <c r="B1208" s="1"/>
      <c r="C1208" s="1"/>
      <c r="D1208" s="1"/>
      <c r="E1208" s="1"/>
      <c r="F1208" s="1"/>
      <c r="G1208" s="1"/>
      <c r="H1208" s="1"/>
    </row>
    <row r="1209" ht="15.75" customHeight="1">
      <c r="A1209" s="81"/>
      <c r="B1209" s="1"/>
      <c r="C1209" s="1"/>
      <c r="D1209" s="1"/>
      <c r="E1209" s="1"/>
      <c r="F1209" s="1"/>
      <c r="G1209" s="1"/>
      <c r="H1209" s="1"/>
    </row>
    <row r="1210" ht="15.75" customHeight="1">
      <c r="A1210" s="81"/>
      <c r="B1210" s="1"/>
      <c r="C1210" s="1"/>
      <c r="D1210" s="1"/>
      <c r="E1210" s="1"/>
      <c r="F1210" s="1"/>
      <c r="G1210" s="1"/>
      <c r="H1210" s="1"/>
    </row>
    <row r="1211" ht="15.75" customHeight="1">
      <c r="A1211" s="81"/>
      <c r="B1211" s="1"/>
      <c r="C1211" s="1"/>
      <c r="D1211" s="1"/>
      <c r="E1211" s="1"/>
      <c r="F1211" s="1"/>
      <c r="G1211" s="1"/>
      <c r="H1211" s="1"/>
    </row>
    <row r="1212" ht="15.75" customHeight="1">
      <c r="A1212" s="81"/>
      <c r="B1212" s="1"/>
      <c r="C1212" s="1"/>
      <c r="D1212" s="1"/>
      <c r="E1212" s="1"/>
      <c r="F1212" s="1"/>
      <c r="G1212" s="1"/>
      <c r="H1212" s="1"/>
    </row>
    <row r="1213" ht="15.75" customHeight="1">
      <c r="A1213" s="81"/>
      <c r="B1213" s="1"/>
      <c r="C1213" s="1"/>
      <c r="D1213" s="1"/>
      <c r="E1213" s="1"/>
      <c r="F1213" s="1"/>
      <c r="G1213" s="1"/>
      <c r="H1213" s="1"/>
    </row>
    <row r="1214" ht="15.75" customHeight="1">
      <c r="A1214" s="81"/>
      <c r="B1214" s="1"/>
      <c r="C1214" s="1"/>
      <c r="D1214" s="1"/>
      <c r="E1214" s="1"/>
      <c r="F1214" s="1"/>
      <c r="G1214" s="1"/>
      <c r="H1214" s="1"/>
    </row>
    <row r="1215" ht="15.75" customHeight="1">
      <c r="A1215" s="81"/>
      <c r="B1215" s="1"/>
      <c r="C1215" s="1"/>
      <c r="D1215" s="1"/>
      <c r="E1215" s="1"/>
      <c r="F1215" s="1"/>
      <c r="G1215" s="1"/>
      <c r="H1215" s="1"/>
    </row>
    <row r="1216" ht="15.75" customHeight="1">
      <c r="A1216" s="81"/>
      <c r="B1216" s="1"/>
      <c r="C1216" s="1"/>
      <c r="D1216" s="1"/>
      <c r="E1216" s="1"/>
      <c r="F1216" s="1"/>
      <c r="G1216" s="1"/>
      <c r="H1216" s="1"/>
    </row>
    <row r="1217" ht="15.75" customHeight="1">
      <c r="A1217" s="81"/>
      <c r="B1217" s="1"/>
      <c r="C1217" s="1"/>
      <c r="D1217" s="1"/>
      <c r="E1217" s="1"/>
      <c r="F1217" s="1"/>
      <c r="G1217" s="1"/>
      <c r="H1217" s="1"/>
    </row>
    <row r="1218" ht="15.75" customHeight="1">
      <c r="A1218" s="81"/>
      <c r="B1218" s="1"/>
      <c r="C1218" s="1"/>
      <c r="D1218" s="1"/>
      <c r="E1218" s="1"/>
      <c r="F1218" s="1"/>
      <c r="G1218" s="1"/>
      <c r="H1218" s="1"/>
    </row>
    <row r="1219" ht="15.75" customHeight="1">
      <c r="A1219" s="81"/>
      <c r="B1219" s="1"/>
      <c r="C1219" s="1"/>
      <c r="D1219" s="1"/>
      <c r="E1219" s="1"/>
      <c r="F1219" s="1"/>
      <c r="G1219" s="1"/>
      <c r="H1219" s="1"/>
    </row>
    <row r="1220" ht="15.75" customHeight="1">
      <c r="A1220" s="81"/>
      <c r="B1220" s="1"/>
      <c r="C1220" s="1"/>
      <c r="D1220" s="1"/>
      <c r="E1220" s="1"/>
      <c r="F1220" s="1"/>
      <c r="G1220" s="1"/>
      <c r="H1220" s="1"/>
    </row>
    <row r="1221" ht="15.75" customHeight="1">
      <c r="A1221" s="81"/>
      <c r="B1221" s="1"/>
      <c r="C1221" s="1"/>
      <c r="D1221" s="1"/>
      <c r="E1221" s="1"/>
      <c r="F1221" s="1"/>
      <c r="G1221" s="1"/>
      <c r="H1221" s="1"/>
    </row>
    <row r="1222" ht="15.75" customHeight="1">
      <c r="A1222" s="81"/>
      <c r="B1222" s="1"/>
      <c r="C1222" s="1"/>
      <c r="D1222" s="1"/>
      <c r="E1222" s="1"/>
      <c r="F1222" s="1"/>
      <c r="G1222" s="1"/>
      <c r="H1222" s="1"/>
    </row>
    <row r="1223" ht="15.75" customHeight="1">
      <c r="A1223" s="81"/>
      <c r="B1223" s="1"/>
      <c r="C1223" s="1"/>
      <c r="D1223" s="1"/>
      <c r="E1223" s="1"/>
      <c r="F1223" s="1"/>
      <c r="G1223" s="1"/>
      <c r="H1223" s="1"/>
    </row>
    <row r="1224" ht="15.75" customHeight="1">
      <c r="A1224" s="81"/>
      <c r="B1224" s="1"/>
      <c r="C1224" s="1"/>
      <c r="D1224" s="1"/>
      <c r="E1224" s="1"/>
      <c r="F1224" s="1"/>
      <c r="G1224" s="1"/>
      <c r="H1224" s="1"/>
    </row>
    <row r="1225" ht="15.75" customHeight="1">
      <c r="A1225" s="81"/>
      <c r="B1225" s="1"/>
      <c r="C1225" s="1"/>
      <c r="D1225" s="1"/>
      <c r="E1225" s="1"/>
      <c r="F1225" s="1"/>
      <c r="G1225" s="1"/>
      <c r="H1225" s="1"/>
    </row>
    <row r="1226" ht="15.75" customHeight="1">
      <c r="A1226" s="81"/>
      <c r="B1226" s="1"/>
      <c r="C1226" s="1"/>
      <c r="D1226" s="1"/>
      <c r="E1226" s="1"/>
      <c r="F1226" s="1"/>
      <c r="G1226" s="1"/>
      <c r="H1226" s="1"/>
    </row>
    <row r="1227" ht="15.75" customHeight="1">
      <c r="A1227" s="81"/>
      <c r="B1227" s="1"/>
      <c r="C1227" s="1"/>
      <c r="D1227" s="1"/>
      <c r="E1227" s="1"/>
      <c r="F1227" s="1"/>
      <c r="G1227" s="1"/>
      <c r="H1227" s="1"/>
    </row>
    <row r="1228" ht="15.75" customHeight="1">
      <c r="A1228" s="81"/>
      <c r="B1228" s="1"/>
      <c r="C1228" s="1"/>
      <c r="D1228" s="1"/>
      <c r="E1228" s="1"/>
      <c r="F1228" s="1"/>
      <c r="G1228" s="1"/>
      <c r="H1228" s="1"/>
    </row>
    <row r="1229" ht="15.75" customHeight="1">
      <c r="A1229" s="81"/>
      <c r="B1229" s="1"/>
      <c r="C1229" s="1"/>
      <c r="D1229" s="1"/>
      <c r="E1229" s="1"/>
      <c r="F1229" s="1"/>
      <c r="G1229" s="1"/>
      <c r="H1229" s="1"/>
    </row>
    <row r="1230" ht="15.75" customHeight="1">
      <c r="A1230" s="81"/>
      <c r="B1230" s="1"/>
      <c r="C1230" s="1"/>
      <c r="D1230" s="1"/>
      <c r="E1230" s="1"/>
      <c r="F1230" s="1"/>
      <c r="G1230" s="1"/>
      <c r="H1230" s="1"/>
    </row>
    <row r="1231" ht="15.75" customHeight="1">
      <c r="A1231" s="81"/>
      <c r="B1231" s="1"/>
      <c r="C1231" s="1"/>
      <c r="D1231" s="1"/>
      <c r="E1231" s="1"/>
      <c r="F1231" s="1"/>
      <c r="G1231" s="1"/>
      <c r="H1231" s="1"/>
    </row>
    <row r="1232" ht="15.75" customHeight="1">
      <c r="A1232" s="81"/>
      <c r="B1232" s="1"/>
      <c r="C1232" s="1"/>
      <c r="D1232" s="1"/>
      <c r="E1232" s="1"/>
      <c r="F1232" s="1"/>
      <c r="G1232" s="1"/>
      <c r="H1232" s="1"/>
    </row>
    <row r="1233" ht="15.75" customHeight="1">
      <c r="A1233" s="81"/>
      <c r="B1233" s="1"/>
      <c r="C1233" s="1"/>
      <c r="D1233" s="1"/>
      <c r="E1233" s="1"/>
      <c r="F1233" s="1"/>
      <c r="G1233" s="1"/>
      <c r="H1233" s="1"/>
    </row>
    <row r="1234" ht="15.75" customHeight="1">
      <c r="A1234" s="81"/>
      <c r="B1234" s="1"/>
      <c r="C1234" s="1"/>
      <c r="D1234" s="1"/>
      <c r="E1234" s="1"/>
      <c r="F1234" s="1"/>
      <c r="G1234" s="1"/>
      <c r="H1234" s="1"/>
    </row>
    <row r="1235" ht="15.75" customHeight="1">
      <c r="A1235" s="81"/>
      <c r="B1235" s="1"/>
      <c r="C1235" s="1"/>
      <c r="D1235" s="1"/>
      <c r="E1235" s="1"/>
      <c r="F1235" s="1"/>
      <c r="G1235" s="1"/>
      <c r="H1235" s="1"/>
    </row>
    <row r="1236" ht="15.75" customHeight="1">
      <c r="A1236" s="81"/>
      <c r="B1236" s="1"/>
      <c r="C1236" s="1"/>
      <c r="D1236" s="1"/>
      <c r="E1236" s="1"/>
      <c r="F1236" s="1"/>
      <c r="G1236" s="1"/>
      <c r="H1236" s="1"/>
    </row>
    <row r="1237" ht="15.75" customHeight="1">
      <c r="A1237" s="81"/>
      <c r="B1237" s="1"/>
      <c r="C1237" s="1"/>
      <c r="D1237" s="1"/>
      <c r="E1237" s="1"/>
      <c r="F1237" s="1"/>
      <c r="G1237" s="1"/>
      <c r="H1237" s="1"/>
    </row>
    <row r="1238" ht="15.75" customHeight="1">
      <c r="A1238" s="81"/>
      <c r="B1238" s="1"/>
      <c r="C1238" s="1"/>
      <c r="D1238" s="1"/>
      <c r="E1238" s="1"/>
      <c r="F1238" s="1"/>
      <c r="G1238" s="1"/>
      <c r="H1238" s="1"/>
    </row>
    <row r="1239" ht="15.75" customHeight="1">
      <c r="A1239" s="81"/>
      <c r="B1239" s="1"/>
      <c r="C1239" s="1"/>
      <c r="D1239" s="1"/>
      <c r="E1239" s="1"/>
      <c r="F1239" s="1"/>
      <c r="G1239" s="1"/>
      <c r="H1239" s="1"/>
    </row>
    <row r="1240" ht="15.75" customHeight="1">
      <c r="A1240" s="81"/>
      <c r="B1240" s="1"/>
      <c r="C1240" s="1"/>
      <c r="D1240" s="1"/>
      <c r="E1240" s="1"/>
      <c r="F1240" s="1"/>
      <c r="G1240" s="1"/>
      <c r="H1240" s="1"/>
    </row>
    <row r="1241" ht="15.75" customHeight="1">
      <c r="A1241" s="81"/>
      <c r="B1241" s="1"/>
      <c r="C1241" s="1"/>
      <c r="D1241" s="1"/>
      <c r="E1241" s="1"/>
      <c r="F1241" s="1"/>
      <c r="G1241" s="1"/>
      <c r="H1241" s="1"/>
    </row>
    <row r="1242" ht="15.75" customHeight="1">
      <c r="A1242" s="81"/>
      <c r="B1242" s="1"/>
      <c r="C1242" s="1"/>
      <c r="D1242" s="1"/>
      <c r="E1242" s="1"/>
      <c r="F1242" s="1"/>
      <c r="G1242" s="1"/>
      <c r="H1242" s="1"/>
    </row>
    <row r="1243" ht="15.75" customHeight="1">
      <c r="A1243" s="81"/>
      <c r="B1243" s="1"/>
      <c r="C1243" s="1"/>
      <c r="D1243" s="1"/>
      <c r="E1243" s="1"/>
      <c r="F1243" s="1"/>
      <c r="G1243" s="1"/>
      <c r="H1243" s="1"/>
    </row>
    <row r="1244" ht="15.75" customHeight="1">
      <c r="A1244" s="81"/>
      <c r="B1244" s="1"/>
      <c r="C1244" s="1"/>
      <c r="D1244" s="1"/>
      <c r="E1244" s="1"/>
      <c r="F1244" s="1"/>
      <c r="G1244" s="1"/>
      <c r="H1244" s="1"/>
    </row>
    <row r="1245" ht="15.75" customHeight="1">
      <c r="A1245" s="81"/>
      <c r="B1245" s="1"/>
      <c r="C1245" s="1"/>
      <c r="D1245" s="1"/>
      <c r="E1245" s="1"/>
      <c r="F1245" s="1"/>
      <c r="G1245" s="1"/>
      <c r="H1245" s="1"/>
    </row>
    <row r="1246" ht="15.75" customHeight="1">
      <c r="A1246" s="81"/>
      <c r="B1246" s="1"/>
      <c r="C1246" s="1"/>
      <c r="D1246" s="1"/>
      <c r="E1246" s="1"/>
      <c r="F1246" s="1"/>
      <c r="G1246" s="1"/>
      <c r="H1246" s="1"/>
    </row>
    <row r="1247" ht="15.75" customHeight="1">
      <c r="A1247" s="81"/>
      <c r="B1247" s="1"/>
      <c r="C1247" s="1"/>
      <c r="D1247" s="1"/>
      <c r="E1247" s="1"/>
      <c r="F1247" s="1"/>
      <c r="G1247" s="1"/>
      <c r="H1247" s="1"/>
    </row>
    <row r="1248" ht="15.75" customHeight="1">
      <c r="A1248" s="81"/>
      <c r="B1248" s="1"/>
      <c r="C1248" s="1"/>
      <c r="D1248" s="1"/>
      <c r="E1248" s="1"/>
      <c r="F1248" s="1"/>
      <c r="G1248" s="1"/>
      <c r="H1248" s="1"/>
    </row>
    <row r="1249" ht="15.75" customHeight="1">
      <c r="A1249" s="81"/>
      <c r="B1249" s="1"/>
      <c r="C1249" s="1"/>
      <c r="D1249" s="1"/>
      <c r="E1249" s="1"/>
      <c r="F1249" s="1"/>
      <c r="G1249" s="1"/>
      <c r="H1249" s="1"/>
    </row>
    <row r="1250" ht="15.75" customHeight="1">
      <c r="A1250" s="81"/>
      <c r="B1250" s="1"/>
      <c r="C1250" s="1"/>
      <c r="D1250" s="1"/>
      <c r="E1250" s="1"/>
      <c r="F1250" s="1"/>
      <c r="G1250" s="1"/>
      <c r="H1250" s="1"/>
    </row>
    <row r="1251" ht="15.75" customHeight="1">
      <c r="A1251" s="81"/>
      <c r="B1251" s="1"/>
      <c r="C1251" s="1"/>
      <c r="D1251" s="1"/>
      <c r="E1251" s="1"/>
      <c r="F1251" s="1"/>
      <c r="G1251" s="1"/>
      <c r="H1251" s="1"/>
    </row>
    <row r="1252" ht="15.75" customHeight="1">
      <c r="A1252" s="81"/>
      <c r="B1252" s="1"/>
      <c r="C1252" s="1"/>
      <c r="D1252" s="1"/>
      <c r="E1252" s="1"/>
      <c r="F1252" s="1"/>
      <c r="G1252" s="1"/>
      <c r="H1252" s="1"/>
    </row>
    <row r="1253" ht="15.75" customHeight="1">
      <c r="A1253" s="81"/>
      <c r="B1253" s="1"/>
      <c r="C1253" s="1"/>
      <c r="D1253" s="1"/>
      <c r="E1253" s="1"/>
      <c r="F1253" s="1"/>
      <c r="G1253" s="1"/>
      <c r="H1253" s="1"/>
    </row>
    <row r="1254" ht="15.75" customHeight="1">
      <c r="A1254" s="81"/>
      <c r="B1254" s="1"/>
      <c r="C1254" s="1"/>
      <c r="D1254" s="1"/>
      <c r="E1254" s="1"/>
      <c r="F1254" s="1"/>
      <c r="G1254" s="1"/>
      <c r="H1254" s="1"/>
    </row>
    <row r="1255" ht="15.75" customHeight="1">
      <c r="A1255" s="81"/>
      <c r="B1255" s="1"/>
      <c r="C1255" s="1"/>
      <c r="D1255" s="1"/>
      <c r="E1255" s="1"/>
      <c r="F1255" s="1"/>
      <c r="G1255" s="1"/>
      <c r="H1255" s="1"/>
    </row>
    <row r="1256" ht="15.75" customHeight="1">
      <c r="A1256" s="81"/>
      <c r="B1256" s="1"/>
      <c r="C1256" s="1"/>
      <c r="D1256" s="1"/>
      <c r="E1256" s="1"/>
      <c r="F1256" s="1"/>
      <c r="G1256" s="1"/>
      <c r="H1256" s="1"/>
    </row>
    <row r="1257" ht="15.75" customHeight="1">
      <c r="A1257" s="81"/>
      <c r="B1257" s="1"/>
      <c r="C1257" s="1"/>
      <c r="D1257" s="1"/>
      <c r="E1257" s="1"/>
      <c r="F1257" s="1"/>
      <c r="G1257" s="1"/>
      <c r="H1257" s="1"/>
    </row>
    <row r="1258" ht="15.75" customHeight="1">
      <c r="A1258" s="81"/>
      <c r="B1258" s="1"/>
      <c r="C1258" s="1"/>
      <c r="D1258" s="1"/>
      <c r="E1258" s="1"/>
      <c r="F1258" s="1"/>
      <c r="G1258" s="1"/>
      <c r="H1258" s="1"/>
    </row>
    <row r="1259" ht="15.75" customHeight="1">
      <c r="A1259" s="81"/>
      <c r="B1259" s="1"/>
      <c r="C1259" s="1"/>
      <c r="D1259" s="1"/>
      <c r="E1259" s="1"/>
      <c r="F1259" s="1"/>
      <c r="G1259" s="1"/>
      <c r="H1259" s="1"/>
    </row>
    <row r="1260" ht="15.75" customHeight="1">
      <c r="A1260" s="81"/>
      <c r="B1260" s="1"/>
      <c r="C1260" s="1"/>
      <c r="D1260" s="1"/>
      <c r="E1260" s="1"/>
      <c r="F1260" s="1"/>
      <c r="G1260" s="1"/>
      <c r="H1260" s="1"/>
    </row>
    <row r="1261" ht="15.75" customHeight="1">
      <c r="A1261" s="81"/>
      <c r="B1261" s="1"/>
      <c r="C1261" s="1"/>
      <c r="D1261" s="1"/>
      <c r="E1261" s="1"/>
      <c r="F1261" s="1"/>
      <c r="G1261" s="1"/>
      <c r="H1261" s="1"/>
    </row>
    <row r="1262" ht="15.75" customHeight="1">
      <c r="A1262" s="81"/>
      <c r="B1262" s="1"/>
      <c r="C1262" s="1"/>
      <c r="D1262" s="1"/>
      <c r="E1262" s="1"/>
      <c r="F1262" s="1"/>
      <c r="G1262" s="1"/>
      <c r="H1262" s="1"/>
    </row>
    <row r="1263" ht="15.75" customHeight="1">
      <c r="A1263" s="81"/>
      <c r="B1263" s="1"/>
      <c r="C1263" s="1"/>
      <c r="D1263" s="1"/>
      <c r="E1263" s="1"/>
      <c r="F1263" s="1"/>
      <c r="G1263" s="1"/>
      <c r="H1263" s="1"/>
    </row>
    <row r="1264" ht="15.75" customHeight="1">
      <c r="A1264" s="81"/>
      <c r="B1264" s="1"/>
      <c r="C1264" s="1"/>
      <c r="D1264" s="1"/>
      <c r="E1264" s="1"/>
      <c r="F1264" s="1"/>
      <c r="G1264" s="1"/>
      <c r="H1264" s="1"/>
    </row>
    <row r="1265" ht="15.75" customHeight="1">
      <c r="A1265" s="81"/>
      <c r="B1265" s="1"/>
      <c r="C1265" s="1"/>
      <c r="D1265" s="1"/>
      <c r="E1265" s="1"/>
      <c r="F1265" s="1"/>
      <c r="G1265" s="1"/>
      <c r="H1265" s="1"/>
    </row>
    <row r="1266" ht="15.75" customHeight="1">
      <c r="A1266" s="81"/>
      <c r="B1266" s="1"/>
      <c r="C1266" s="1"/>
      <c r="D1266" s="1"/>
      <c r="E1266" s="1"/>
      <c r="F1266" s="1"/>
      <c r="G1266" s="1"/>
      <c r="H1266" s="1"/>
    </row>
    <row r="1267" ht="15.75" customHeight="1">
      <c r="A1267" s="81"/>
      <c r="B1267" s="1"/>
      <c r="C1267" s="1"/>
      <c r="D1267" s="1"/>
      <c r="E1267" s="1"/>
      <c r="F1267" s="1"/>
      <c r="G1267" s="1"/>
      <c r="H1267" s="1"/>
    </row>
    <row r="1268" ht="15.75" customHeight="1">
      <c r="A1268" s="81"/>
      <c r="B1268" s="1"/>
      <c r="C1268" s="1"/>
      <c r="D1268" s="1"/>
      <c r="E1268" s="1"/>
      <c r="F1268" s="1"/>
      <c r="G1268" s="1"/>
      <c r="H1268" s="1"/>
    </row>
    <row r="1269" ht="15.75" customHeight="1">
      <c r="A1269" s="81"/>
      <c r="B1269" s="1"/>
      <c r="C1269" s="1"/>
      <c r="D1269" s="1"/>
      <c r="E1269" s="1"/>
      <c r="F1269" s="1"/>
      <c r="G1269" s="1"/>
      <c r="H1269" s="1"/>
    </row>
    <row r="1270" ht="15.75" customHeight="1">
      <c r="A1270" s="81"/>
      <c r="B1270" s="1"/>
      <c r="C1270" s="1"/>
      <c r="D1270" s="1"/>
      <c r="E1270" s="1"/>
      <c r="F1270" s="1"/>
      <c r="G1270" s="1"/>
      <c r="H1270" s="1"/>
    </row>
    <row r="1271" ht="15.75" customHeight="1">
      <c r="A1271" s="81"/>
      <c r="B1271" s="1"/>
      <c r="C1271" s="1"/>
      <c r="D1271" s="1"/>
      <c r="E1271" s="1"/>
      <c r="F1271" s="1"/>
      <c r="G1271" s="1"/>
      <c r="H1271" s="1"/>
    </row>
    <row r="1272" ht="15.75" customHeight="1">
      <c r="A1272" s="81"/>
      <c r="B1272" s="1"/>
      <c r="C1272" s="1"/>
      <c r="D1272" s="1"/>
      <c r="E1272" s="1"/>
      <c r="F1272" s="1"/>
      <c r="G1272" s="1"/>
      <c r="H1272" s="1"/>
    </row>
    <row r="1273" ht="15.75" customHeight="1">
      <c r="A1273" s="81"/>
      <c r="B1273" s="1"/>
      <c r="C1273" s="1"/>
      <c r="D1273" s="1"/>
      <c r="E1273" s="1"/>
      <c r="F1273" s="1"/>
      <c r="G1273" s="1"/>
      <c r="H1273" s="1"/>
    </row>
    <row r="1274" ht="15.75" customHeight="1">
      <c r="A1274" s="81"/>
      <c r="B1274" s="1"/>
      <c r="C1274" s="1"/>
      <c r="D1274" s="1"/>
      <c r="E1274" s="1"/>
      <c r="F1274" s="1"/>
      <c r="G1274" s="1"/>
      <c r="H1274" s="1"/>
    </row>
    <row r="1275" ht="15.75" customHeight="1">
      <c r="A1275" s="81"/>
      <c r="B1275" s="1"/>
      <c r="C1275" s="1"/>
      <c r="D1275" s="1"/>
      <c r="E1275" s="1"/>
      <c r="F1275" s="1"/>
      <c r="G1275" s="1"/>
      <c r="H1275" s="1"/>
    </row>
    <row r="1276" ht="15.75" customHeight="1">
      <c r="A1276" s="81"/>
      <c r="B1276" s="1"/>
      <c r="C1276" s="1"/>
      <c r="D1276" s="1"/>
      <c r="E1276" s="1"/>
      <c r="F1276" s="1"/>
      <c r="G1276" s="1"/>
      <c r="H1276" s="1"/>
    </row>
    <row r="1277" ht="15.75" customHeight="1">
      <c r="A1277" s="81"/>
      <c r="B1277" s="1"/>
      <c r="C1277" s="1"/>
      <c r="D1277" s="1"/>
      <c r="E1277" s="1"/>
      <c r="F1277" s="1"/>
      <c r="G1277" s="1"/>
      <c r="H1277" s="1"/>
    </row>
    <row r="1278" ht="15.75" customHeight="1">
      <c r="A1278" s="81"/>
      <c r="B1278" s="1"/>
      <c r="C1278" s="1"/>
      <c r="D1278" s="1"/>
      <c r="E1278" s="1"/>
      <c r="F1278" s="1"/>
      <c r="G1278" s="1"/>
      <c r="H1278" s="1"/>
    </row>
    <row r="1279" ht="15.75" customHeight="1">
      <c r="A1279" s="81"/>
      <c r="B1279" s="1"/>
      <c r="C1279" s="1"/>
      <c r="D1279" s="1"/>
      <c r="E1279" s="1"/>
      <c r="F1279" s="1"/>
      <c r="G1279" s="1"/>
      <c r="H1279" s="1"/>
    </row>
    <row r="1280" ht="15.75" customHeight="1">
      <c r="A1280" s="81"/>
      <c r="B1280" s="1"/>
      <c r="C1280" s="1"/>
      <c r="D1280" s="1"/>
      <c r="E1280" s="1"/>
      <c r="F1280" s="1"/>
      <c r="G1280" s="1"/>
      <c r="H1280" s="1"/>
    </row>
    <row r="1281" ht="15.75" customHeight="1">
      <c r="A1281" s="81"/>
      <c r="B1281" s="1"/>
      <c r="C1281" s="1"/>
      <c r="D1281" s="1"/>
      <c r="E1281" s="1"/>
      <c r="F1281" s="1"/>
      <c r="G1281" s="1"/>
      <c r="H1281" s="1"/>
    </row>
    <row r="1282" ht="15.75" customHeight="1">
      <c r="A1282" s="81"/>
      <c r="B1282" s="1"/>
      <c r="C1282" s="1"/>
      <c r="D1282" s="1"/>
      <c r="E1282" s="1"/>
      <c r="F1282" s="1"/>
      <c r="G1282" s="1"/>
      <c r="H1282" s="1"/>
    </row>
    <row r="1283" ht="15.75" customHeight="1">
      <c r="A1283" s="81"/>
      <c r="B1283" s="1"/>
      <c r="C1283" s="1"/>
      <c r="D1283" s="1"/>
      <c r="E1283" s="1"/>
      <c r="F1283" s="1"/>
      <c r="G1283" s="1"/>
      <c r="H1283" s="1"/>
    </row>
    <row r="1284" ht="15.75" customHeight="1">
      <c r="A1284" s="81"/>
      <c r="B1284" s="1"/>
      <c r="C1284" s="1"/>
      <c r="D1284" s="1"/>
      <c r="E1284" s="1"/>
      <c r="F1284" s="1"/>
      <c r="G1284" s="1"/>
      <c r="H1284" s="1"/>
    </row>
    <row r="1285" ht="15.75" customHeight="1">
      <c r="A1285" s="81"/>
      <c r="B1285" s="1"/>
      <c r="C1285" s="1"/>
      <c r="D1285" s="1"/>
      <c r="E1285" s="1"/>
      <c r="F1285" s="1"/>
      <c r="G1285" s="1"/>
      <c r="H1285" s="1"/>
    </row>
    <row r="1286" ht="15.75" customHeight="1">
      <c r="A1286" s="81"/>
      <c r="B1286" s="1"/>
      <c r="C1286" s="1"/>
      <c r="D1286" s="1"/>
      <c r="E1286" s="1"/>
      <c r="F1286" s="1"/>
      <c r="G1286" s="1"/>
      <c r="H1286" s="1"/>
    </row>
    <row r="1287" ht="15.75" customHeight="1">
      <c r="A1287" s="81"/>
      <c r="B1287" s="1"/>
      <c r="C1287" s="1"/>
      <c r="D1287" s="1"/>
      <c r="E1287" s="1"/>
      <c r="F1287" s="1"/>
      <c r="G1287" s="1"/>
      <c r="H1287" s="1"/>
    </row>
    <row r="1288" ht="15.75" customHeight="1">
      <c r="A1288" s="81"/>
      <c r="B1288" s="1"/>
      <c r="C1288" s="1"/>
      <c r="D1288" s="1"/>
      <c r="E1288" s="1"/>
      <c r="F1288" s="1"/>
      <c r="G1288" s="1"/>
      <c r="H1288" s="1"/>
    </row>
    <row r="1289" ht="15.75" customHeight="1">
      <c r="A1289" s="81"/>
      <c r="B1289" s="1"/>
      <c r="C1289" s="1"/>
      <c r="D1289" s="1"/>
      <c r="E1289" s="1"/>
      <c r="F1289" s="1"/>
      <c r="G1289" s="1"/>
      <c r="H1289" s="1"/>
    </row>
    <row r="1290" ht="15.75" customHeight="1">
      <c r="A1290" s="81"/>
      <c r="B1290" s="1"/>
      <c r="C1290" s="1"/>
      <c r="D1290" s="1"/>
      <c r="E1290" s="1"/>
      <c r="F1290" s="1"/>
      <c r="G1290" s="1"/>
      <c r="H1290" s="1"/>
    </row>
    <row r="1291" ht="15.75" customHeight="1">
      <c r="A1291" s="81"/>
      <c r="B1291" s="1"/>
      <c r="C1291" s="1"/>
      <c r="D1291" s="1"/>
      <c r="E1291" s="1"/>
      <c r="F1291" s="1"/>
      <c r="G1291" s="1"/>
      <c r="H1291" s="1"/>
    </row>
    <row r="1292" ht="15.75" customHeight="1">
      <c r="A1292" s="81"/>
      <c r="B1292" s="1"/>
      <c r="C1292" s="1"/>
      <c r="D1292" s="1"/>
      <c r="E1292" s="1"/>
      <c r="F1292" s="1"/>
      <c r="G1292" s="1"/>
      <c r="H1292" s="1"/>
    </row>
    <row r="1293" ht="15.75" customHeight="1">
      <c r="A1293" s="81"/>
      <c r="B1293" s="1"/>
      <c r="C1293" s="1"/>
      <c r="D1293" s="1"/>
      <c r="E1293" s="1"/>
      <c r="F1293" s="1"/>
      <c r="G1293" s="1"/>
      <c r="H1293" s="1"/>
    </row>
    <row r="1294" ht="15.75" customHeight="1">
      <c r="A1294" s="81"/>
      <c r="B1294" s="1"/>
      <c r="C1294" s="1"/>
      <c r="D1294" s="1"/>
      <c r="E1294" s="1"/>
      <c r="F1294" s="1"/>
      <c r="G1294" s="1"/>
      <c r="H1294" s="1"/>
    </row>
    <row r="1295" ht="15.75" customHeight="1">
      <c r="A1295" s="81"/>
      <c r="B1295" s="1"/>
      <c r="C1295" s="1"/>
      <c r="D1295" s="1"/>
      <c r="E1295" s="1"/>
      <c r="F1295" s="1"/>
      <c r="G1295" s="1"/>
      <c r="H1295" s="1"/>
    </row>
    <row r="1296" ht="15.75" customHeight="1">
      <c r="A1296" s="81"/>
      <c r="B1296" s="1"/>
      <c r="C1296" s="1"/>
      <c r="D1296" s="1"/>
      <c r="E1296" s="1"/>
      <c r="F1296" s="1"/>
      <c r="G1296" s="1"/>
      <c r="H1296" s="1"/>
    </row>
    <row r="1297" ht="15.75" customHeight="1">
      <c r="A1297" s="81"/>
      <c r="B1297" s="1"/>
      <c r="C1297" s="1"/>
      <c r="D1297" s="1"/>
      <c r="E1297" s="1"/>
      <c r="F1297" s="1"/>
      <c r="G1297" s="1"/>
      <c r="H1297" s="1"/>
    </row>
    <row r="1298" ht="15.75" customHeight="1">
      <c r="A1298" s="81"/>
      <c r="B1298" s="1"/>
      <c r="C1298" s="1"/>
      <c r="D1298" s="1"/>
      <c r="E1298" s="1"/>
      <c r="F1298" s="1"/>
      <c r="G1298" s="1"/>
      <c r="H1298" s="1"/>
    </row>
    <row r="1299" ht="15.75" customHeight="1">
      <c r="A1299" s="81"/>
      <c r="B1299" s="1"/>
      <c r="C1299" s="1"/>
      <c r="D1299" s="1"/>
      <c r="E1299" s="1"/>
      <c r="F1299" s="1"/>
      <c r="G1299" s="1"/>
      <c r="H1299" s="1"/>
    </row>
    <row r="1300" ht="15.75" customHeight="1">
      <c r="A1300" s="81"/>
      <c r="B1300" s="1"/>
      <c r="C1300" s="1"/>
      <c r="D1300" s="1"/>
      <c r="E1300" s="1"/>
      <c r="F1300" s="1"/>
      <c r="G1300" s="1"/>
      <c r="H1300" s="1"/>
    </row>
    <row r="1301" ht="15.75" customHeight="1">
      <c r="A1301" s="81"/>
      <c r="B1301" s="1"/>
      <c r="C1301" s="1"/>
      <c r="D1301" s="1"/>
      <c r="E1301" s="1"/>
      <c r="F1301" s="1"/>
      <c r="G1301" s="1"/>
      <c r="H1301" s="1"/>
    </row>
    <row r="1302" ht="15.75" customHeight="1">
      <c r="A1302" s="81"/>
      <c r="B1302" s="1"/>
      <c r="C1302" s="1"/>
      <c r="D1302" s="1"/>
      <c r="E1302" s="1"/>
      <c r="F1302" s="1"/>
      <c r="G1302" s="1"/>
      <c r="H1302" s="1"/>
    </row>
    <row r="1303" ht="15.75" customHeight="1">
      <c r="A1303" s="81"/>
      <c r="B1303" s="1"/>
      <c r="C1303" s="1"/>
      <c r="D1303" s="1"/>
      <c r="E1303" s="1"/>
      <c r="F1303" s="1"/>
      <c r="G1303" s="1"/>
      <c r="H1303" s="1"/>
    </row>
    <row r="1304" ht="15.75" customHeight="1">
      <c r="A1304" s="81"/>
      <c r="B1304" s="1"/>
      <c r="C1304" s="1"/>
      <c r="D1304" s="1"/>
      <c r="E1304" s="1"/>
      <c r="F1304" s="1"/>
      <c r="G1304" s="1"/>
      <c r="H1304" s="1"/>
    </row>
    <row r="1305" ht="15.75" customHeight="1">
      <c r="A1305" s="81"/>
      <c r="B1305" s="1"/>
      <c r="C1305" s="1"/>
      <c r="D1305" s="1"/>
      <c r="E1305" s="1"/>
      <c r="F1305" s="1"/>
      <c r="G1305" s="1"/>
      <c r="H1305" s="1"/>
    </row>
    <row r="1306" ht="15.75" customHeight="1">
      <c r="A1306" s="81"/>
      <c r="B1306" s="1"/>
      <c r="C1306" s="1"/>
      <c r="D1306" s="1"/>
      <c r="E1306" s="1"/>
      <c r="F1306" s="1"/>
      <c r="G1306" s="1"/>
      <c r="H1306" s="1"/>
    </row>
    <row r="1307" ht="15.75" customHeight="1">
      <c r="A1307" s="81"/>
      <c r="B1307" s="1"/>
      <c r="C1307" s="1"/>
      <c r="D1307" s="1"/>
      <c r="E1307" s="1"/>
      <c r="F1307" s="1"/>
      <c r="G1307" s="1"/>
      <c r="H1307" s="1"/>
    </row>
    <row r="1308" ht="15.75" customHeight="1">
      <c r="A1308" s="81"/>
      <c r="B1308" s="1"/>
      <c r="C1308" s="1"/>
      <c r="D1308" s="1"/>
      <c r="E1308" s="1"/>
      <c r="F1308" s="1"/>
      <c r="G1308" s="1"/>
      <c r="H1308" s="1"/>
    </row>
    <row r="1309" ht="15.75" customHeight="1">
      <c r="A1309" s="81"/>
      <c r="B1309" s="1"/>
      <c r="C1309" s="1"/>
      <c r="D1309" s="1"/>
      <c r="E1309" s="1"/>
      <c r="F1309" s="1"/>
      <c r="G1309" s="1"/>
      <c r="H1309" s="1"/>
    </row>
    <row r="1310" ht="15.75" customHeight="1">
      <c r="A1310" s="81"/>
      <c r="B1310" s="1"/>
      <c r="C1310" s="1"/>
      <c r="D1310" s="1"/>
      <c r="E1310" s="1"/>
      <c r="F1310" s="1"/>
      <c r="G1310" s="1"/>
      <c r="H1310" s="1"/>
    </row>
    <row r="1311" ht="15.75" customHeight="1">
      <c r="A1311" s="81"/>
      <c r="B1311" s="1"/>
      <c r="C1311" s="1"/>
      <c r="D1311" s="1"/>
      <c r="E1311" s="1"/>
      <c r="F1311" s="1"/>
      <c r="G1311" s="1"/>
      <c r="H1311" s="1"/>
    </row>
    <row r="1312" ht="15.75" customHeight="1">
      <c r="A1312" s="81"/>
      <c r="B1312" s="1"/>
      <c r="C1312" s="1"/>
      <c r="D1312" s="1"/>
      <c r="E1312" s="1"/>
      <c r="F1312" s="1"/>
      <c r="G1312" s="1"/>
      <c r="H1312" s="1"/>
    </row>
    <row r="1313" ht="15.75" customHeight="1">
      <c r="A1313" s="81"/>
      <c r="B1313" s="1"/>
      <c r="C1313" s="1"/>
      <c r="D1313" s="1"/>
      <c r="E1313" s="1"/>
      <c r="F1313" s="1"/>
      <c r="G1313" s="1"/>
      <c r="H1313" s="1"/>
    </row>
    <row r="1314" ht="15.75" customHeight="1">
      <c r="A1314" s="81"/>
      <c r="B1314" s="1"/>
      <c r="C1314" s="1"/>
      <c r="D1314" s="1"/>
      <c r="E1314" s="1"/>
      <c r="F1314" s="1"/>
      <c r="G1314" s="1"/>
      <c r="H1314" s="1"/>
    </row>
    <row r="1315" ht="15.75" customHeight="1">
      <c r="A1315" s="81"/>
      <c r="B1315" s="1"/>
      <c r="C1315" s="1"/>
      <c r="D1315" s="1"/>
      <c r="E1315" s="1"/>
      <c r="F1315" s="1"/>
      <c r="G1315" s="1"/>
      <c r="H1315" s="1"/>
    </row>
    <row r="1316" ht="15.75" customHeight="1">
      <c r="A1316" s="81"/>
      <c r="B1316" s="1"/>
      <c r="C1316" s="1"/>
      <c r="D1316" s="1"/>
      <c r="E1316" s="1"/>
      <c r="F1316" s="1"/>
      <c r="G1316" s="1"/>
      <c r="H1316" s="1"/>
    </row>
    <row r="1317" ht="15.75" customHeight="1">
      <c r="A1317" s="81"/>
      <c r="B1317" s="1"/>
      <c r="C1317" s="1"/>
      <c r="D1317" s="1"/>
      <c r="E1317" s="1"/>
      <c r="F1317" s="1"/>
      <c r="G1317" s="1"/>
      <c r="H1317" s="1"/>
    </row>
    <row r="1318" ht="15.75" customHeight="1">
      <c r="A1318" s="81"/>
      <c r="B1318" s="1"/>
      <c r="C1318" s="1"/>
      <c r="D1318" s="1"/>
      <c r="E1318" s="1"/>
      <c r="F1318" s="1"/>
      <c r="G1318" s="1"/>
      <c r="H1318" s="1"/>
    </row>
    <row r="1319" ht="15.75" customHeight="1">
      <c r="A1319" s="81"/>
      <c r="B1319" s="1"/>
      <c r="C1319" s="1"/>
      <c r="D1319" s="1"/>
      <c r="E1319" s="1"/>
      <c r="F1319" s="1"/>
      <c r="G1319" s="1"/>
      <c r="H1319" s="1"/>
    </row>
    <row r="1320" ht="15.75" customHeight="1">
      <c r="A1320" s="81"/>
      <c r="B1320" s="1"/>
      <c r="C1320" s="1"/>
      <c r="D1320" s="1"/>
      <c r="E1320" s="1"/>
      <c r="F1320" s="1"/>
      <c r="G1320" s="1"/>
      <c r="H1320" s="1"/>
    </row>
    <row r="1321" ht="15.75" customHeight="1">
      <c r="A1321" s="81"/>
      <c r="B1321" s="1"/>
      <c r="C1321" s="1"/>
      <c r="D1321" s="1"/>
      <c r="E1321" s="1"/>
      <c r="F1321" s="1"/>
      <c r="G1321" s="1"/>
      <c r="H1321" s="1"/>
    </row>
    <row r="1322" ht="15.75" customHeight="1">
      <c r="A1322" s="81"/>
      <c r="B1322" s="1"/>
      <c r="C1322" s="1"/>
      <c r="D1322" s="1"/>
      <c r="E1322" s="1"/>
      <c r="F1322" s="1"/>
      <c r="G1322" s="1"/>
      <c r="H1322" s="1"/>
    </row>
    <row r="1323" ht="15.75" customHeight="1">
      <c r="A1323" s="81"/>
      <c r="B1323" s="1"/>
      <c r="C1323" s="1"/>
      <c r="D1323" s="1"/>
      <c r="E1323" s="1"/>
      <c r="F1323" s="1"/>
      <c r="G1323" s="1"/>
      <c r="H1323" s="1"/>
    </row>
    <row r="1324" ht="15.75" customHeight="1">
      <c r="A1324" s="81"/>
      <c r="B1324" s="1"/>
      <c r="C1324" s="1"/>
      <c r="D1324" s="1"/>
      <c r="E1324" s="1"/>
      <c r="F1324" s="1"/>
      <c r="G1324" s="1"/>
      <c r="H1324" s="1"/>
    </row>
    <row r="1325" ht="15.75" customHeight="1">
      <c r="A1325" s="81"/>
      <c r="B1325" s="1"/>
      <c r="C1325" s="1"/>
      <c r="D1325" s="1"/>
      <c r="E1325" s="1"/>
      <c r="F1325" s="1"/>
      <c r="G1325" s="1"/>
      <c r="H1325" s="1"/>
    </row>
    <row r="1326" ht="15.75" customHeight="1">
      <c r="A1326" s="81"/>
      <c r="B1326" s="1"/>
      <c r="C1326" s="1"/>
      <c r="D1326" s="1"/>
      <c r="E1326" s="1"/>
      <c r="F1326" s="1"/>
      <c r="G1326" s="1"/>
      <c r="H1326" s="1"/>
    </row>
    <row r="1327" ht="15.75" customHeight="1">
      <c r="A1327" s="81"/>
      <c r="B1327" s="1"/>
      <c r="C1327" s="1"/>
      <c r="D1327" s="1"/>
      <c r="E1327" s="1"/>
      <c r="F1327" s="1"/>
      <c r="G1327" s="1"/>
      <c r="H1327" s="1"/>
    </row>
    <row r="1328" ht="15.75" customHeight="1">
      <c r="A1328" s="81"/>
      <c r="B1328" s="1"/>
      <c r="C1328" s="1"/>
      <c r="D1328" s="1"/>
      <c r="E1328" s="1"/>
      <c r="F1328" s="1"/>
      <c r="G1328" s="1"/>
      <c r="H1328" s="1"/>
    </row>
    <row r="1329" ht="15.75" customHeight="1">
      <c r="A1329" s="81"/>
      <c r="B1329" s="1"/>
      <c r="C1329" s="1"/>
      <c r="D1329" s="1"/>
      <c r="E1329" s="1"/>
      <c r="F1329" s="1"/>
      <c r="G1329" s="1"/>
      <c r="H1329" s="1"/>
    </row>
    <row r="1330" ht="15.75" customHeight="1">
      <c r="A1330" s="81"/>
      <c r="B1330" s="1"/>
      <c r="C1330" s="1"/>
      <c r="D1330" s="1"/>
      <c r="E1330" s="1"/>
      <c r="F1330" s="1"/>
      <c r="G1330" s="1"/>
      <c r="H1330" s="1"/>
    </row>
    <row r="1331" ht="15.75" customHeight="1">
      <c r="A1331" s="81"/>
      <c r="B1331" s="1"/>
      <c r="C1331" s="1"/>
      <c r="D1331" s="1"/>
      <c r="E1331" s="1"/>
      <c r="F1331" s="1"/>
      <c r="G1331" s="1"/>
      <c r="H1331" s="1"/>
    </row>
    <row r="1332" ht="15.75" customHeight="1">
      <c r="A1332" s="81"/>
      <c r="B1332" s="1"/>
      <c r="C1332" s="1"/>
      <c r="D1332" s="1"/>
      <c r="E1332" s="1"/>
      <c r="F1332" s="1"/>
      <c r="G1332" s="1"/>
      <c r="H1332" s="1"/>
    </row>
    <row r="1333" ht="15.75" customHeight="1">
      <c r="A1333" s="81"/>
      <c r="B1333" s="1"/>
      <c r="C1333" s="1"/>
      <c r="D1333" s="1"/>
      <c r="E1333" s="1"/>
      <c r="F1333" s="1"/>
      <c r="G1333" s="1"/>
      <c r="H1333" s="1"/>
    </row>
    <row r="1334" ht="15.75" customHeight="1">
      <c r="A1334" s="81"/>
      <c r="B1334" s="1"/>
      <c r="C1334" s="1"/>
      <c r="D1334" s="1"/>
      <c r="E1334" s="1"/>
      <c r="F1334" s="1"/>
      <c r="G1334" s="1"/>
      <c r="H1334" s="1"/>
    </row>
    <row r="1335" ht="15.75" customHeight="1">
      <c r="A1335" s="81"/>
      <c r="B1335" s="1"/>
      <c r="C1335" s="1"/>
      <c r="D1335" s="1"/>
      <c r="E1335" s="1"/>
      <c r="F1335" s="1"/>
      <c r="G1335" s="1"/>
      <c r="H1335" s="1"/>
    </row>
    <row r="1336" ht="15.75" customHeight="1">
      <c r="A1336" s="81"/>
      <c r="B1336" s="1"/>
      <c r="C1336" s="1"/>
      <c r="D1336" s="1"/>
      <c r="E1336" s="1"/>
      <c r="F1336" s="1"/>
      <c r="G1336" s="1"/>
      <c r="H1336" s="1"/>
    </row>
    <row r="1337" ht="15.75" customHeight="1">
      <c r="A1337" s="81"/>
      <c r="B1337" s="1"/>
      <c r="C1337" s="1"/>
      <c r="D1337" s="1"/>
      <c r="E1337" s="1"/>
      <c r="F1337" s="1"/>
      <c r="G1337" s="1"/>
      <c r="H1337" s="1"/>
    </row>
    <row r="1338" ht="15.75" customHeight="1">
      <c r="A1338" s="81"/>
      <c r="B1338" s="1"/>
      <c r="C1338" s="1"/>
      <c r="D1338" s="1"/>
      <c r="E1338" s="1"/>
      <c r="F1338" s="1"/>
      <c r="G1338" s="1"/>
      <c r="H1338" s="1"/>
    </row>
    <row r="1339" ht="15.75" customHeight="1">
      <c r="A1339" s="81"/>
      <c r="B1339" s="1"/>
      <c r="C1339" s="1"/>
      <c r="D1339" s="1"/>
      <c r="E1339" s="1"/>
      <c r="F1339" s="1"/>
      <c r="G1339" s="1"/>
      <c r="H1339" s="1"/>
    </row>
    <row r="1340" ht="15.75" customHeight="1">
      <c r="A1340" s="81"/>
      <c r="B1340" s="1"/>
      <c r="C1340" s="1"/>
      <c r="D1340" s="1"/>
      <c r="E1340" s="1"/>
      <c r="F1340" s="1"/>
      <c r="G1340" s="1"/>
      <c r="H1340" s="1"/>
    </row>
    <row r="1341" ht="15.75" customHeight="1">
      <c r="A1341" s="81"/>
      <c r="B1341" s="1"/>
      <c r="C1341" s="1"/>
      <c r="D1341" s="1"/>
      <c r="E1341" s="1"/>
      <c r="F1341" s="1"/>
      <c r="G1341" s="1"/>
      <c r="H1341" s="1"/>
    </row>
    <row r="1342" ht="15.75" customHeight="1">
      <c r="A1342" s="81"/>
      <c r="B1342" s="1"/>
      <c r="C1342" s="1"/>
      <c r="D1342" s="1"/>
      <c r="E1342" s="1"/>
      <c r="F1342" s="1"/>
      <c r="G1342" s="1"/>
      <c r="H1342" s="1"/>
    </row>
    <row r="1343" ht="15.75" customHeight="1">
      <c r="A1343" s="81"/>
      <c r="B1343" s="1"/>
      <c r="C1343" s="1"/>
      <c r="D1343" s="1"/>
      <c r="E1343" s="1"/>
      <c r="F1343" s="1"/>
      <c r="G1343" s="1"/>
      <c r="H1343" s="1"/>
    </row>
    <row r="1344" ht="15.75" customHeight="1">
      <c r="A1344" s="81"/>
      <c r="B1344" s="1"/>
      <c r="C1344" s="1"/>
      <c r="D1344" s="1"/>
      <c r="E1344" s="1"/>
      <c r="F1344" s="1"/>
      <c r="G1344" s="1"/>
      <c r="H1344" s="1"/>
    </row>
    <row r="1345" ht="15.75" customHeight="1">
      <c r="A1345" s="81"/>
      <c r="B1345" s="1"/>
      <c r="C1345" s="1"/>
      <c r="D1345" s="1"/>
      <c r="E1345" s="1"/>
      <c r="F1345" s="1"/>
      <c r="G1345" s="1"/>
      <c r="H1345" s="1"/>
    </row>
    <row r="1346" ht="15.75" customHeight="1">
      <c r="A1346" s="81"/>
      <c r="B1346" s="1"/>
      <c r="C1346" s="1"/>
      <c r="D1346" s="1"/>
      <c r="E1346" s="1"/>
      <c r="F1346" s="1"/>
      <c r="G1346" s="1"/>
      <c r="H1346" s="1"/>
    </row>
    <row r="1347" ht="15.75" customHeight="1">
      <c r="A1347" s="81"/>
      <c r="B1347" s="1"/>
      <c r="C1347" s="1"/>
      <c r="D1347" s="1"/>
      <c r="E1347" s="1"/>
      <c r="F1347" s="1"/>
      <c r="G1347" s="1"/>
      <c r="H1347" s="1"/>
    </row>
    <row r="1348" ht="15.75" customHeight="1">
      <c r="A1348" s="81"/>
      <c r="B1348" s="1"/>
      <c r="C1348" s="1"/>
      <c r="D1348" s="1"/>
      <c r="E1348" s="1"/>
      <c r="F1348" s="1"/>
      <c r="G1348" s="1"/>
      <c r="H1348" s="1"/>
    </row>
    <row r="1349" ht="15.75" customHeight="1">
      <c r="A1349" s="81"/>
      <c r="B1349" s="1"/>
      <c r="C1349" s="1"/>
      <c r="D1349" s="1"/>
      <c r="E1349" s="1"/>
      <c r="F1349" s="1"/>
      <c r="G1349" s="1"/>
      <c r="H1349" s="1"/>
    </row>
    <row r="1350" ht="15.75" customHeight="1">
      <c r="A1350" s="81"/>
      <c r="B1350" s="1"/>
      <c r="C1350" s="1"/>
      <c r="D1350" s="1"/>
      <c r="E1350" s="1"/>
      <c r="F1350" s="1"/>
      <c r="G1350" s="1"/>
      <c r="H1350" s="1"/>
    </row>
    <row r="1351" ht="15.75" customHeight="1">
      <c r="A1351" s="81"/>
      <c r="B1351" s="1"/>
      <c r="C1351" s="1"/>
      <c r="D1351" s="1"/>
      <c r="E1351" s="1"/>
      <c r="F1351" s="1"/>
      <c r="G1351" s="1"/>
      <c r="H1351" s="1"/>
    </row>
    <row r="1352" ht="15.75" customHeight="1">
      <c r="A1352" s="81"/>
      <c r="B1352" s="1"/>
      <c r="C1352" s="1"/>
      <c r="D1352" s="1"/>
      <c r="E1352" s="1"/>
      <c r="F1352" s="1"/>
      <c r="G1352" s="1"/>
      <c r="H1352" s="1"/>
    </row>
    <row r="1353" ht="15.75" customHeight="1">
      <c r="A1353" s="81"/>
      <c r="B1353" s="1"/>
      <c r="C1353" s="1"/>
      <c r="D1353" s="1"/>
      <c r="E1353" s="1"/>
      <c r="F1353" s="1"/>
      <c r="G1353" s="1"/>
      <c r="H1353" s="1"/>
    </row>
    <row r="1354" ht="15.75" customHeight="1">
      <c r="A1354" s="81"/>
      <c r="B1354" s="1"/>
      <c r="C1354" s="1"/>
      <c r="D1354" s="1"/>
      <c r="E1354" s="1"/>
      <c r="F1354" s="1"/>
      <c r="G1354" s="1"/>
      <c r="H1354" s="1"/>
    </row>
    <row r="1355" ht="15.75" customHeight="1">
      <c r="A1355" s="81"/>
      <c r="B1355" s="1"/>
      <c r="C1355" s="1"/>
      <c r="D1355" s="1"/>
      <c r="E1355" s="1"/>
      <c r="F1355" s="1"/>
      <c r="G1355" s="1"/>
      <c r="H1355" s="1"/>
    </row>
    <row r="1356" ht="15.75" customHeight="1">
      <c r="A1356" s="81"/>
      <c r="B1356" s="1"/>
      <c r="C1356" s="1"/>
      <c r="D1356" s="1"/>
      <c r="E1356" s="1"/>
      <c r="F1356" s="1"/>
      <c r="G1356" s="1"/>
      <c r="H1356" s="1"/>
    </row>
    <row r="1357" ht="15.75" customHeight="1">
      <c r="A1357" s="81"/>
      <c r="B1357" s="1"/>
      <c r="C1357" s="1"/>
      <c r="D1357" s="1"/>
      <c r="E1357" s="1"/>
      <c r="F1357" s="1"/>
      <c r="G1357" s="1"/>
      <c r="H1357" s="1"/>
    </row>
    <row r="1358" ht="15.75" customHeight="1">
      <c r="A1358" s="81"/>
      <c r="B1358" s="1"/>
      <c r="C1358" s="1"/>
      <c r="D1358" s="1"/>
      <c r="E1358" s="1"/>
      <c r="F1358" s="1"/>
      <c r="G1358" s="1"/>
      <c r="H1358" s="1"/>
    </row>
    <row r="1359" ht="15.75" customHeight="1">
      <c r="A1359" s="81"/>
      <c r="B1359" s="1"/>
      <c r="C1359" s="1"/>
      <c r="D1359" s="1"/>
      <c r="E1359" s="1"/>
      <c r="F1359" s="1"/>
      <c r="G1359" s="1"/>
      <c r="H1359" s="1"/>
    </row>
    <row r="1360" ht="15.75" customHeight="1">
      <c r="A1360" s="81"/>
      <c r="B1360" s="1"/>
      <c r="C1360" s="1"/>
      <c r="D1360" s="1"/>
      <c r="E1360" s="1"/>
      <c r="F1360" s="1"/>
      <c r="G1360" s="1"/>
      <c r="H1360" s="1"/>
    </row>
    <row r="1361" ht="15.75" customHeight="1">
      <c r="A1361" s="81"/>
      <c r="B1361" s="1"/>
      <c r="C1361" s="1"/>
      <c r="D1361" s="1"/>
      <c r="E1361" s="1"/>
      <c r="F1361" s="1"/>
      <c r="G1361" s="1"/>
      <c r="H1361" s="1"/>
    </row>
    <row r="1362" ht="15.75" customHeight="1">
      <c r="A1362" s="81"/>
      <c r="B1362" s="1"/>
      <c r="C1362" s="1"/>
      <c r="D1362" s="1"/>
      <c r="E1362" s="1"/>
      <c r="F1362" s="1"/>
      <c r="G1362" s="1"/>
      <c r="H1362" s="1"/>
    </row>
    <row r="1363" ht="15.75" customHeight="1">
      <c r="A1363" s="81"/>
      <c r="B1363" s="1"/>
      <c r="C1363" s="1"/>
      <c r="D1363" s="1"/>
      <c r="E1363" s="1"/>
      <c r="F1363" s="1"/>
      <c r="G1363" s="1"/>
      <c r="H1363" s="1"/>
    </row>
    <row r="1364" ht="15.75" customHeight="1">
      <c r="A1364" s="81"/>
      <c r="B1364" s="1"/>
      <c r="C1364" s="1"/>
      <c r="D1364" s="1"/>
      <c r="E1364" s="1"/>
      <c r="F1364" s="1"/>
      <c r="G1364" s="1"/>
      <c r="H1364" s="1"/>
    </row>
    <row r="1365" ht="15.75" customHeight="1">
      <c r="A1365" s="81"/>
      <c r="B1365" s="1"/>
      <c r="C1365" s="1"/>
      <c r="D1365" s="1"/>
      <c r="E1365" s="1"/>
      <c r="F1365" s="1"/>
      <c r="G1365" s="1"/>
      <c r="H1365" s="1"/>
    </row>
    <row r="1366" ht="15.75" customHeight="1">
      <c r="A1366" s="81"/>
      <c r="B1366" s="1"/>
      <c r="C1366" s="1"/>
      <c r="D1366" s="1"/>
      <c r="E1366" s="1"/>
      <c r="F1366" s="1"/>
      <c r="G1366" s="1"/>
      <c r="H1366" s="1"/>
    </row>
    <row r="1367" ht="15.75" customHeight="1">
      <c r="A1367" s="81"/>
      <c r="B1367" s="1"/>
      <c r="C1367" s="1"/>
      <c r="D1367" s="1"/>
      <c r="E1367" s="1"/>
      <c r="F1367" s="1"/>
      <c r="G1367" s="1"/>
      <c r="H1367" s="1"/>
    </row>
    <row r="1368" ht="15.75" customHeight="1">
      <c r="A1368" s="81"/>
      <c r="B1368" s="1"/>
      <c r="C1368" s="1"/>
      <c r="D1368" s="1"/>
      <c r="E1368" s="1"/>
      <c r="F1368" s="1"/>
      <c r="G1368" s="1"/>
      <c r="H1368" s="1"/>
    </row>
    <row r="1369" ht="15.75" customHeight="1">
      <c r="A1369" s="81"/>
      <c r="B1369" s="1"/>
      <c r="C1369" s="1"/>
      <c r="D1369" s="1"/>
      <c r="E1369" s="1"/>
      <c r="F1369" s="1"/>
      <c r="G1369" s="1"/>
      <c r="H1369" s="1"/>
    </row>
    <row r="1370" ht="15.75" customHeight="1">
      <c r="A1370" s="81"/>
      <c r="B1370" s="1"/>
      <c r="C1370" s="1"/>
      <c r="D1370" s="1"/>
      <c r="E1370" s="1"/>
      <c r="F1370" s="1"/>
      <c r="G1370" s="1"/>
      <c r="H1370" s="1"/>
    </row>
    <row r="1371" ht="15.75" customHeight="1">
      <c r="A1371" s="81"/>
      <c r="B1371" s="1"/>
      <c r="C1371" s="1"/>
      <c r="D1371" s="1"/>
      <c r="E1371" s="1"/>
      <c r="F1371" s="1"/>
      <c r="G1371" s="1"/>
      <c r="H1371" s="1"/>
    </row>
    <row r="1372" ht="15.75" customHeight="1">
      <c r="A1372" s="81"/>
      <c r="B1372" s="1"/>
      <c r="C1372" s="1"/>
      <c r="D1372" s="1"/>
      <c r="E1372" s="1"/>
      <c r="F1372" s="1"/>
      <c r="G1372" s="1"/>
      <c r="H1372" s="1"/>
    </row>
    <row r="1373" ht="15.75" customHeight="1">
      <c r="A1373" s="81"/>
      <c r="B1373" s="1"/>
      <c r="C1373" s="1"/>
      <c r="D1373" s="1"/>
      <c r="E1373" s="1"/>
      <c r="F1373" s="1"/>
      <c r="G1373" s="1"/>
      <c r="H1373" s="1"/>
    </row>
    <row r="1374" ht="15.75" customHeight="1">
      <c r="A1374" s="81"/>
      <c r="B1374" s="1"/>
      <c r="C1374" s="1"/>
      <c r="D1374" s="1"/>
      <c r="E1374" s="1"/>
      <c r="F1374" s="1"/>
      <c r="G1374" s="1"/>
      <c r="H1374" s="1"/>
    </row>
    <row r="1375" ht="15.75" customHeight="1">
      <c r="A1375" s="81"/>
      <c r="B1375" s="1"/>
      <c r="C1375" s="1"/>
      <c r="D1375" s="1"/>
      <c r="E1375" s="1"/>
      <c r="F1375" s="1"/>
      <c r="G1375" s="1"/>
      <c r="H1375" s="1"/>
    </row>
    <row r="1376" ht="15.75" customHeight="1">
      <c r="A1376" s="81"/>
      <c r="B1376" s="1"/>
      <c r="C1376" s="1"/>
      <c r="D1376" s="1"/>
      <c r="E1376" s="1"/>
      <c r="F1376" s="1"/>
      <c r="G1376" s="1"/>
      <c r="H1376" s="1"/>
    </row>
    <row r="1377" ht="15.75" customHeight="1">
      <c r="A1377" s="81"/>
      <c r="B1377" s="1"/>
      <c r="C1377" s="1"/>
      <c r="D1377" s="1"/>
      <c r="E1377" s="1"/>
      <c r="F1377" s="1"/>
      <c r="G1377" s="1"/>
      <c r="H1377" s="1"/>
    </row>
    <row r="1378" ht="15.75" customHeight="1">
      <c r="A1378" s="81"/>
      <c r="B1378" s="1"/>
      <c r="C1378" s="1"/>
      <c r="D1378" s="1"/>
      <c r="E1378" s="1"/>
      <c r="F1378" s="1"/>
      <c r="G1378" s="1"/>
      <c r="H1378" s="1"/>
    </row>
    <row r="1379" ht="15.75" customHeight="1">
      <c r="A1379" s="81"/>
      <c r="B1379" s="1"/>
      <c r="C1379" s="1"/>
      <c r="D1379" s="1"/>
      <c r="E1379" s="1"/>
      <c r="F1379" s="1"/>
      <c r="G1379" s="1"/>
      <c r="H1379" s="1"/>
    </row>
    <row r="1380" ht="15.75" customHeight="1">
      <c r="A1380" s="81"/>
      <c r="B1380" s="1"/>
      <c r="C1380" s="1"/>
      <c r="D1380" s="1"/>
      <c r="E1380" s="1"/>
      <c r="F1380" s="1"/>
      <c r="G1380" s="1"/>
      <c r="H1380" s="1"/>
    </row>
    <row r="1381" ht="15.75" customHeight="1">
      <c r="A1381" s="81"/>
      <c r="B1381" s="1"/>
      <c r="C1381" s="1"/>
      <c r="D1381" s="1"/>
      <c r="E1381" s="1"/>
      <c r="F1381" s="1"/>
      <c r="G1381" s="1"/>
      <c r="H1381" s="1"/>
    </row>
    <row r="1382" ht="15.75" customHeight="1">
      <c r="A1382" s="81"/>
      <c r="B1382" s="1"/>
      <c r="C1382" s="1"/>
      <c r="D1382" s="1"/>
      <c r="E1382" s="1"/>
      <c r="F1382" s="1"/>
      <c r="G1382" s="1"/>
      <c r="H1382" s="1"/>
    </row>
    <row r="1383" ht="15.75" customHeight="1">
      <c r="A1383" s="81"/>
      <c r="B1383" s="1"/>
      <c r="C1383" s="1"/>
      <c r="D1383" s="1"/>
      <c r="E1383" s="1"/>
      <c r="F1383" s="1"/>
      <c r="G1383" s="1"/>
      <c r="H1383" s="1"/>
    </row>
    <row r="1384" ht="15.75" customHeight="1">
      <c r="A1384" s="81"/>
      <c r="B1384" s="1"/>
      <c r="C1384" s="1"/>
      <c r="D1384" s="1"/>
      <c r="E1384" s="1"/>
      <c r="F1384" s="1"/>
      <c r="G1384" s="1"/>
      <c r="H1384" s="1"/>
    </row>
    <row r="1385" ht="15.75" customHeight="1">
      <c r="A1385" s="81"/>
      <c r="B1385" s="1"/>
      <c r="C1385" s="1"/>
      <c r="D1385" s="1"/>
      <c r="E1385" s="1"/>
      <c r="F1385" s="1"/>
      <c r="G1385" s="1"/>
      <c r="H1385" s="1"/>
    </row>
    <row r="1386" ht="15.75" customHeight="1">
      <c r="A1386" s="81"/>
      <c r="B1386" s="1"/>
      <c r="C1386" s="1"/>
      <c r="D1386" s="1"/>
      <c r="E1386" s="1"/>
      <c r="F1386" s="1"/>
      <c r="G1386" s="1"/>
      <c r="H1386" s="1"/>
    </row>
    <row r="1387" ht="15.75" customHeight="1">
      <c r="A1387" s="81"/>
      <c r="B1387" s="1"/>
      <c r="C1387" s="1"/>
      <c r="D1387" s="1"/>
      <c r="E1387" s="1"/>
      <c r="F1387" s="1"/>
      <c r="G1387" s="1"/>
      <c r="H1387" s="1"/>
    </row>
    <row r="1388" ht="15.75" customHeight="1">
      <c r="A1388" s="81"/>
      <c r="B1388" s="1"/>
      <c r="C1388" s="1"/>
      <c r="D1388" s="1"/>
      <c r="E1388" s="1"/>
      <c r="F1388" s="1"/>
      <c r="G1388" s="1"/>
      <c r="H1388" s="1"/>
    </row>
    <row r="1389" ht="15.75" customHeight="1">
      <c r="A1389" s="81"/>
      <c r="B1389" s="1"/>
      <c r="C1389" s="1"/>
      <c r="D1389" s="1"/>
      <c r="E1389" s="1"/>
      <c r="F1389" s="1"/>
      <c r="G1389" s="1"/>
      <c r="H1389" s="1"/>
    </row>
    <row r="1390" ht="15.75" customHeight="1">
      <c r="A1390" s="81"/>
      <c r="B1390" s="1"/>
      <c r="C1390" s="1"/>
      <c r="D1390" s="1"/>
      <c r="E1390" s="1"/>
      <c r="F1390" s="1"/>
      <c r="G1390" s="1"/>
      <c r="H1390" s="1"/>
    </row>
    <row r="1391" ht="15.75" customHeight="1">
      <c r="A1391" s="81"/>
      <c r="B1391" s="1"/>
      <c r="C1391" s="1"/>
      <c r="D1391" s="1"/>
      <c r="E1391" s="1"/>
      <c r="F1391" s="1"/>
      <c r="G1391" s="1"/>
      <c r="H1391" s="1"/>
    </row>
    <row r="1392" ht="15.75" customHeight="1">
      <c r="A1392" s="81"/>
      <c r="B1392" s="1"/>
      <c r="C1392" s="1"/>
      <c r="D1392" s="1"/>
      <c r="E1392" s="1"/>
      <c r="F1392" s="1"/>
      <c r="G1392" s="1"/>
      <c r="H1392" s="1"/>
    </row>
    <row r="1393" ht="15.75" customHeight="1">
      <c r="A1393" s="81"/>
      <c r="B1393" s="1"/>
      <c r="C1393" s="1"/>
      <c r="D1393" s="1"/>
      <c r="E1393" s="1"/>
      <c r="F1393" s="1"/>
      <c r="G1393" s="1"/>
      <c r="H1393" s="1"/>
    </row>
    <row r="1394" ht="15.75" customHeight="1">
      <c r="A1394" s="81"/>
      <c r="B1394" s="1"/>
      <c r="C1394" s="1"/>
      <c r="D1394" s="1"/>
      <c r="E1394" s="1"/>
      <c r="F1394" s="1"/>
      <c r="G1394" s="1"/>
      <c r="H1394" s="1"/>
    </row>
    <row r="1395" ht="15.75" customHeight="1">
      <c r="A1395" s="81"/>
      <c r="B1395" s="1"/>
      <c r="C1395" s="1"/>
      <c r="D1395" s="1"/>
      <c r="E1395" s="1"/>
      <c r="F1395" s="1"/>
      <c r="G1395" s="1"/>
      <c r="H1395" s="1"/>
    </row>
    <row r="1396" ht="15.75" customHeight="1">
      <c r="A1396" s="81"/>
      <c r="B1396" s="1"/>
      <c r="C1396" s="1"/>
      <c r="D1396" s="1"/>
      <c r="E1396" s="1"/>
      <c r="F1396" s="1"/>
      <c r="G1396" s="1"/>
      <c r="H1396" s="1"/>
    </row>
    <row r="1397" ht="15.75" customHeight="1">
      <c r="A1397" s="81"/>
      <c r="B1397" s="1"/>
      <c r="C1397" s="1"/>
      <c r="D1397" s="1"/>
      <c r="E1397" s="1"/>
      <c r="F1397" s="1"/>
      <c r="G1397" s="1"/>
      <c r="H1397" s="1"/>
    </row>
    <row r="1398" ht="15.75" customHeight="1">
      <c r="A1398" s="81"/>
      <c r="B1398" s="1"/>
      <c r="C1398" s="1"/>
      <c r="D1398" s="1"/>
      <c r="E1398" s="1"/>
      <c r="F1398" s="1"/>
      <c r="G1398" s="1"/>
      <c r="H1398" s="1"/>
    </row>
    <row r="1399" ht="15.75" customHeight="1">
      <c r="A1399" s="81"/>
      <c r="B1399" s="1"/>
      <c r="C1399" s="1"/>
      <c r="D1399" s="1"/>
      <c r="E1399" s="1"/>
      <c r="F1399" s="1"/>
      <c r="G1399" s="1"/>
      <c r="H1399" s="1"/>
    </row>
    <row r="1400" ht="15.75" customHeight="1">
      <c r="A1400" s="81"/>
      <c r="B1400" s="1"/>
      <c r="C1400" s="1"/>
      <c r="D1400" s="1"/>
      <c r="E1400" s="1"/>
      <c r="F1400" s="1"/>
      <c r="G1400" s="1"/>
      <c r="H1400" s="1"/>
    </row>
    <row r="1401" ht="15.75" customHeight="1">
      <c r="A1401" s="81"/>
      <c r="B1401" s="1"/>
      <c r="C1401" s="1"/>
      <c r="D1401" s="1"/>
      <c r="E1401" s="1"/>
      <c r="F1401" s="1"/>
      <c r="G1401" s="1"/>
      <c r="H1401" s="1"/>
    </row>
    <row r="1402" ht="15.75" customHeight="1">
      <c r="A1402" s="81"/>
      <c r="B1402" s="1"/>
      <c r="C1402" s="1"/>
      <c r="D1402" s="1"/>
      <c r="E1402" s="1"/>
      <c r="F1402" s="1"/>
      <c r="G1402" s="1"/>
      <c r="H1402" s="1"/>
    </row>
    <row r="1403" ht="15.75" customHeight="1">
      <c r="A1403" s="81"/>
      <c r="B1403" s="1"/>
      <c r="C1403" s="1"/>
      <c r="D1403" s="1"/>
      <c r="E1403" s="1"/>
      <c r="F1403" s="1"/>
      <c r="G1403" s="1"/>
      <c r="H1403" s="1"/>
    </row>
    <row r="1404" ht="15.75" customHeight="1">
      <c r="A1404" s="81"/>
      <c r="B1404" s="1"/>
      <c r="C1404" s="1"/>
      <c r="D1404" s="1"/>
      <c r="E1404" s="1"/>
      <c r="F1404" s="1"/>
      <c r="G1404" s="1"/>
      <c r="H1404" s="1"/>
    </row>
    <row r="1405" ht="15.75" customHeight="1">
      <c r="A1405" s="81"/>
      <c r="B1405" s="1"/>
      <c r="C1405" s="1"/>
      <c r="D1405" s="1"/>
      <c r="E1405" s="1"/>
      <c r="F1405" s="1"/>
      <c r="G1405" s="1"/>
      <c r="H1405" s="1"/>
    </row>
    <row r="1406" ht="15.75" customHeight="1">
      <c r="A1406" s="81"/>
      <c r="B1406" s="1"/>
      <c r="C1406" s="1"/>
      <c r="D1406" s="1"/>
      <c r="E1406" s="1"/>
      <c r="F1406" s="1"/>
      <c r="G1406" s="1"/>
      <c r="H1406" s="1"/>
    </row>
    <row r="1407" ht="15.75" customHeight="1">
      <c r="A1407" s="81"/>
      <c r="B1407" s="1"/>
      <c r="C1407" s="1"/>
      <c r="D1407" s="1"/>
      <c r="E1407" s="1"/>
      <c r="F1407" s="1"/>
      <c r="G1407" s="1"/>
      <c r="H1407" s="1"/>
    </row>
    <row r="1408" ht="15.75" customHeight="1">
      <c r="A1408" s="81"/>
      <c r="B1408" s="1"/>
      <c r="C1408" s="1"/>
      <c r="D1408" s="1"/>
      <c r="E1408" s="1"/>
      <c r="F1408" s="1"/>
      <c r="G1408" s="1"/>
      <c r="H1408" s="1"/>
    </row>
    <row r="1409" ht="15.75" customHeight="1">
      <c r="A1409" s="81"/>
      <c r="B1409" s="1"/>
      <c r="C1409" s="1"/>
      <c r="D1409" s="1"/>
      <c r="E1409" s="1"/>
      <c r="F1409" s="1"/>
      <c r="G1409" s="1"/>
      <c r="H1409" s="1"/>
    </row>
    <row r="1410" ht="15.75" customHeight="1">
      <c r="A1410" s="81"/>
      <c r="B1410" s="1"/>
      <c r="C1410" s="1"/>
      <c r="D1410" s="1"/>
      <c r="E1410" s="1"/>
      <c r="F1410" s="1"/>
      <c r="G1410" s="1"/>
      <c r="H1410" s="1"/>
    </row>
    <row r="1411" ht="15.75" customHeight="1">
      <c r="A1411" s="81"/>
      <c r="B1411" s="1"/>
      <c r="C1411" s="1"/>
      <c r="D1411" s="1"/>
      <c r="E1411" s="1"/>
      <c r="F1411" s="1"/>
      <c r="G1411" s="1"/>
      <c r="H1411" s="1"/>
    </row>
    <row r="1412" ht="15.75" customHeight="1">
      <c r="A1412" s="81"/>
      <c r="B1412" s="1"/>
      <c r="C1412" s="1"/>
      <c r="D1412" s="1"/>
      <c r="E1412" s="1"/>
      <c r="F1412" s="1"/>
      <c r="G1412" s="1"/>
      <c r="H1412" s="1"/>
    </row>
    <row r="1413" ht="15.75" customHeight="1">
      <c r="A1413" s="81"/>
      <c r="B1413" s="1"/>
      <c r="C1413" s="1"/>
      <c r="D1413" s="1"/>
      <c r="E1413" s="1"/>
      <c r="F1413" s="1"/>
      <c r="G1413" s="1"/>
      <c r="H1413" s="1"/>
    </row>
    <row r="1414" ht="15.75" customHeight="1">
      <c r="A1414" s="81"/>
      <c r="B1414" s="1"/>
      <c r="C1414" s="1"/>
      <c r="D1414" s="1"/>
      <c r="E1414" s="1"/>
      <c r="F1414" s="1"/>
      <c r="G1414" s="1"/>
      <c r="H1414" s="1"/>
    </row>
    <row r="1415" ht="15.75" customHeight="1">
      <c r="A1415" s="81"/>
      <c r="B1415" s="1"/>
      <c r="C1415" s="1"/>
      <c r="D1415" s="1"/>
      <c r="E1415" s="1"/>
      <c r="F1415" s="1"/>
      <c r="G1415" s="1"/>
      <c r="H1415" s="1"/>
    </row>
    <row r="1416" ht="15.75" customHeight="1">
      <c r="A1416" s="81"/>
      <c r="B1416" s="1"/>
      <c r="C1416" s="1"/>
      <c r="D1416" s="1"/>
      <c r="E1416" s="1"/>
      <c r="F1416" s="1"/>
      <c r="G1416" s="1"/>
      <c r="H1416" s="1"/>
    </row>
    <row r="1417" ht="15.75" customHeight="1">
      <c r="A1417" s="81"/>
      <c r="B1417" s="1"/>
      <c r="C1417" s="1"/>
      <c r="D1417" s="1"/>
      <c r="E1417" s="1"/>
      <c r="F1417" s="1"/>
      <c r="G1417" s="1"/>
      <c r="H1417" s="1"/>
    </row>
    <row r="1418" ht="15.75" customHeight="1">
      <c r="A1418" s="81"/>
      <c r="B1418" s="1"/>
      <c r="C1418" s="1"/>
      <c r="D1418" s="1"/>
      <c r="E1418" s="1"/>
      <c r="F1418" s="1"/>
      <c r="G1418" s="1"/>
      <c r="H1418" s="1"/>
    </row>
    <row r="1419" ht="15.75" customHeight="1">
      <c r="A1419" s="81"/>
      <c r="B1419" s="1"/>
      <c r="C1419" s="1"/>
      <c r="D1419" s="1"/>
      <c r="E1419" s="1"/>
      <c r="F1419" s="1"/>
      <c r="G1419" s="1"/>
      <c r="H1419" s="1"/>
    </row>
    <row r="1420" ht="15.75" customHeight="1">
      <c r="A1420" s="81"/>
      <c r="B1420" s="1"/>
      <c r="C1420" s="1"/>
      <c r="D1420" s="1"/>
      <c r="E1420" s="1"/>
      <c r="F1420" s="1"/>
      <c r="G1420" s="1"/>
      <c r="H1420" s="1"/>
    </row>
    <row r="1421" ht="15.75" customHeight="1">
      <c r="A1421" s="81"/>
      <c r="B1421" s="1"/>
      <c r="C1421" s="1"/>
      <c r="D1421" s="1"/>
      <c r="E1421" s="1"/>
      <c r="F1421" s="1"/>
      <c r="G1421" s="1"/>
      <c r="H1421" s="1"/>
    </row>
    <row r="1422" ht="15.75" customHeight="1">
      <c r="A1422" s="81"/>
      <c r="B1422" s="1"/>
      <c r="C1422" s="1"/>
      <c r="D1422" s="1"/>
      <c r="E1422" s="1"/>
      <c r="F1422" s="1"/>
      <c r="G1422" s="1"/>
      <c r="H1422" s="1"/>
    </row>
    <row r="1423" ht="15.75" customHeight="1">
      <c r="A1423" s="81"/>
      <c r="B1423" s="1"/>
      <c r="C1423" s="1"/>
      <c r="D1423" s="1"/>
      <c r="E1423" s="1"/>
      <c r="F1423" s="1"/>
      <c r="G1423" s="1"/>
      <c r="H1423" s="1"/>
    </row>
    <row r="1424" ht="15.75" customHeight="1">
      <c r="A1424" s="81"/>
      <c r="B1424" s="1"/>
      <c r="C1424" s="1"/>
      <c r="D1424" s="1"/>
      <c r="E1424" s="1"/>
      <c r="F1424" s="1"/>
      <c r="G1424" s="1"/>
      <c r="H1424" s="1"/>
    </row>
    <row r="1425" ht="15.75" customHeight="1">
      <c r="A1425" s="81"/>
      <c r="B1425" s="1"/>
      <c r="C1425" s="1"/>
      <c r="D1425" s="1"/>
      <c r="E1425" s="1"/>
      <c r="F1425" s="1"/>
      <c r="G1425" s="1"/>
      <c r="H1425" s="1"/>
    </row>
    <row r="1426" ht="15.75" customHeight="1">
      <c r="A1426" s="81"/>
      <c r="B1426" s="1"/>
      <c r="C1426" s="1"/>
      <c r="D1426" s="1"/>
      <c r="E1426" s="1"/>
      <c r="F1426" s="1"/>
      <c r="G1426" s="1"/>
      <c r="H1426" s="1"/>
    </row>
    <row r="1427" ht="15.75" customHeight="1">
      <c r="A1427" s="81"/>
      <c r="B1427" s="1"/>
      <c r="C1427" s="1"/>
      <c r="D1427" s="1"/>
      <c r="E1427" s="1"/>
      <c r="F1427" s="1"/>
      <c r="G1427" s="1"/>
      <c r="H1427" s="1"/>
    </row>
    <row r="1428" ht="15.75" customHeight="1">
      <c r="A1428" s="81"/>
      <c r="B1428" s="1"/>
      <c r="C1428" s="1"/>
      <c r="D1428" s="1"/>
      <c r="E1428" s="1"/>
      <c r="F1428" s="1"/>
      <c r="G1428" s="1"/>
      <c r="H1428" s="1"/>
    </row>
    <row r="1429" ht="15.75" customHeight="1">
      <c r="A1429" s="81"/>
      <c r="B1429" s="1"/>
      <c r="C1429" s="1"/>
      <c r="D1429" s="1"/>
      <c r="E1429" s="1"/>
      <c r="F1429" s="1"/>
      <c r="G1429" s="1"/>
      <c r="H1429" s="1"/>
    </row>
    <row r="1430" ht="15.75" customHeight="1">
      <c r="A1430" s="81"/>
      <c r="B1430" s="1"/>
      <c r="C1430" s="1"/>
      <c r="D1430" s="1"/>
      <c r="E1430" s="1"/>
      <c r="F1430" s="1"/>
      <c r="G1430" s="1"/>
      <c r="H1430" s="1"/>
    </row>
    <row r="1431" ht="15.75" customHeight="1">
      <c r="A1431" s="81"/>
      <c r="B1431" s="1"/>
      <c r="C1431" s="1"/>
      <c r="D1431" s="1"/>
      <c r="E1431" s="1"/>
      <c r="F1431" s="1"/>
      <c r="G1431" s="1"/>
      <c r="H1431" s="1"/>
    </row>
    <row r="1432" ht="15.75" customHeight="1">
      <c r="A1432" s="81"/>
      <c r="B1432" s="1"/>
      <c r="C1432" s="1"/>
      <c r="D1432" s="1"/>
      <c r="E1432" s="1"/>
      <c r="F1432" s="1"/>
      <c r="G1432" s="1"/>
      <c r="H1432" s="1"/>
    </row>
    <row r="1433" ht="15.75" customHeight="1">
      <c r="A1433" s="81"/>
      <c r="B1433" s="1"/>
      <c r="C1433" s="1"/>
      <c r="D1433" s="1"/>
      <c r="E1433" s="1"/>
      <c r="F1433" s="1"/>
      <c r="G1433" s="1"/>
      <c r="H1433" s="1"/>
    </row>
    <row r="1434" ht="15.75" customHeight="1">
      <c r="A1434" s="81"/>
      <c r="B1434" s="1"/>
      <c r="C1434" s="1"/>
      <c r="D1434" s="1"/>
      <c r="E1434" s="1"/>
      <c r="F1434" s="1"/>
      <c r="G1434" s="1"/>
      <c r="H1434" s="1"/>
    </row>
    <row r="1435" ht="15.75" customHeight="1">
      <c r="A1435" s="81"/>
      <c r="B1435" s="1"/>
      <c r="C1435" s="1"/>
      <c r="D1435" s="1"/>
      <c r="E1435" s="1"/>
      <c r="F1435" s="1"/>
      <c r="G1435" s="1"/>
      <c r="H1435" s="1"/>
    </row>
    <row r="1436" ht="15.75" customHeight="1">
      <c r="A1436" s="81"/>
      <c r="B1436" s="1"/>
      <c r="C1436" s="1"/>
      <c r="D1436" s="1"/>
      <c r="E1436" s="1"/>
      <c r="F1436" s="1"/>
      <c r="G1436" s="1"/>
      <c r="H1436" s="1"/>
    </row>
    <row r="1437" ht="15.75" customHeight="1">
      <c r="A1437" s="81"/>
      <c r="B1437" s="1"/>
      <c r="C1437" s="1"/>
      <c r="D1437" s="1"/>
      <c r="E1437" s="1"/>
      <c r="F1437" s="1"/>
      <c r="G1437" s="1"/>
      <c r="H1437" s="1"/>
    </row>
    <row r="1438" ht="15.75" customHeight="1">
      <c r="A1438" s="81"/>
      <c r="B1438" s="1"/>
      <c r="C1438" s="1"/>
      <c r="D1438" s="1"/>
      <c r="E1438" s="1"/>
      <c r="F1438" s="1"/>
      <c r="G1438" s="1"/>
      <c r="H1438" s="1"/>
    </row>
    <row r="1439" ht="15.75" customHeight="1">
      <c r="A1439" s="81"/>
      <c r="B1439" s="1"/>
      <c r="C1439" s="1"/>
      <c r="D1439" s="1"/>
      <c r="E1439" s="1"/>
      <c r="F1439" s="1"/>
      <c r="G1439" s="1"/>
      <c r="H1439" s="1"/>
    </row>
    <row r="1440" ht="15.75" customHeight="1">
      <c r="A1440" s="81"/>
      <c r="B1440" s="1"/>
      <c r="C1440" s="1"/>
      <c r="D1440" s="1"/>
      <c r="E1440" s="1"/>
      <c r="F1440" s="1"/>
      <c r="G1440" s="1"/>
      <c r="H1440" s="1"/>
    </row>
    <row r="1441" ht="15.75" customHeight="1">
      <c r="A1441" s="81"/>
      <c r="B1441" s="1"/>
      <c r="C1441" s="1"/>
      <c r="D1441" s="1"/>
      <c r="E1441" s="1"/>
      <c r="F1441" s="1"/>
      <c r="G1441" s="1"/>
      <c r="H1441" s="1"/>
    </row>
    <row r="1442" ht="15.75" customHeight="1">
      <c r="A1442" s="81"/>
      <c r="B1442" s="1"/>
      <c r="C1442" s="1"/>
      <c r="D1442" s="1"/>
      <c r="E1442" s="1"/>
      <c r="F1442" s="1"/>
      <c r="G1442" s="1"/>
      <c r="H1442" s="1"/>
    </row>
    <row r="1443" ht="15.75" customHeight="1">
      <c r="A1443" s="81"/>
      <c r="B1443" s="1"/>
      <c r="C1443" s="1"/>
      <c r="D1443" s="1"/>
      <c r="E1443" s="1"/>
      <c r="F1443" s="1"/>
      <c r="G1443" s="1"/>
      <c r="H1443" s="1"/>
    </row>
    <row r="1444" ht="15.75" customHeight="1">
      <c r="A1444" s="81"/>
      <c r="B1444" s="1"/>
      <c r="C1444" s="1"/>
      <c r="D1444" s="1"/>
      <c r="E1444" s="1"/>
      <c r="F1444" s="1"/>
      <c r="G1444" s="1"/>
      <c r="H1444" s="1"/>
    </row>
    <row r="1445" ht="15.75" customHeight="1">
      <c r="A1445" s="81"/>
      <c r="B1445" s="1"/>
      <c r="C1445" s="1"/>
      <c r="D1445" s="1"/>
      <c r="E1445" s="1"/>
      <c r="F1445" s="1"/>
      <c r="G1445" s="1"/>
      <c r="H1445" s="1"/>
    </row>
    <row r="1446" ht="15.75" customHeight="1">
      <c r="A1446" s="81"/>
      <c r="B1446" s="1"/>
      <c r="C1446" s="1"/>
      <c r="D1446" s="1"/>
      <c r="E1446" s="1"/>
      <c r="F1446" s="1"/>
      <c r="G1446" s="1"/>
      <c r="H1446" s="1"/>
    </row>
    <row r="1447" ht="15.75" customHeight="1">
      <c r="A1447" s="81"/>
      <c r="B1447" s="1"/>
      <c r="C1447" s="1"/>
      <c r="D1447" s="1"/>
      <c r="E1447" s="1"/>
      <c r="F1447" s="1"/>
      <c r="G1447" s="1"/>
      <c r="H1447" s="1"/>
    </row>
    <row r="1448" ht="15.75" customHeight="1">
      <c r="A1448" s="81"/>
      <c r="B1448" s="1"/>
      <c r="C1448" s="1"/>
      <c r="D1448" s="1"/>
      <c r="E1448" s="1"/>
      <c r="F1448" s="1"/>
      <c r="G1448" s="1"/>
      <c r="H1448" s="1"/>
    </row>
    <row r="1449" ht="15.75" customHeight="1">
      <c r="A1449" s="81"/>
      <c r="B1449" s="1"/>
      <c r="C1449" s="1"/>
      <c r="D1449" s="1"/>
      <c r="E1449" s="1"/>
      <c r="F1449" s="1"/>
      <c r="G1449" s="1"/>
      <c r="H1449" s="1"/>
    </row>
    <row r="1450" ht="15.75" customHeight="1">
      <c r="A1450" s="81"/>
      <c r="B1450" s="1"/>
      <c r="C1450" s="1"/>
      <c r="D1450" s="1"/>
      <c r="E1450" s="1"/>
      <c r="F1450" s="1"/>
      <c r="G1450" s="1"/>
      <c r="H1450" s="1"/>
    </row>
    <row r="1451" ht="15.75" customHeight="1">
      <c r="A1451" s="81"/>
      <c r="B1451" s="1"/>
      <c r="C1451" s="1"/>
      <c r="D1451" s="1"/>
      <c r="E1451" s="1"/>
      <c r="F1451" s="1"/>
      <c r="G1451" s="1"/>
      <c r="H1451" s="1"/>
    </row>
    <row r="1452" ht="15.75" customHeight="1">
      <c r="A1452" s="81"/>
      <c r="B1452" s="1"/>
      <c r="C1452" s="1"/>
      <c r="D1452" s="1"/>
      <c r="E1452" s="1"/>
      <c r="F1452" s="1"/>
      <c r="G1452" s="1"/>
      <c r="H1452" s="1"/>
    </row>
    <row r="1453" ht="15.75" customHeight="1">
      <c r="A1453" s="81"/>
      <c r="B1453" s="1"/>
      <c r="C1453" s="1"/>
      <c r="D1453" s="1"/>
      <c r="E1453" s="1"/>
      <c r="F1453" s="1"/>
      <c r="G1453" s="1"/>
      <c r="H1453" s="1"/>
    </row>
    <row r="1454" ht="15.75" customHeight="1">
      <c r="A1454" s="81"/>
      <c r="B1454" s="1"/>
      <c r="C1454" s="1"/>
      <c r="D1454" s="1"/>
      <c r="E1454" s="1"/>
      <c r="F1454" s="1"/>
      <c r="G1454" s="1"/>
      <c r="H1454" s="1"/>
    </row>
    <row r="1455" ht="15.75" customHeight="1">
      <c r="A1455" s="81"/>
      <c r="B1455" s="1"/>
      <c r="C1455" s="1"/>
      <c r="D1455" s="1"/>
      <c r="E1455" s="1"/>
      <c r="F1455" s="1"/>
      <c r="G1455" s="1"/>
      <c r="H1455" s="1"/>
    </row>
    <row r="1456" ht="15.75" customHeight="1">
      <c r="A1456" s="81"/>
      <c r="B1456" s="1"/>
      <c r="C1456" s="1"/>
      <c r="D1456" s="1"/>
      <c r="E1456" s="1"/>
      <c r="F1456" s="1"/>
      <c r="G1456" s="1"/>
      <c r="H1456" s="1"/>
    </row>
    <row r="1457" ht="15.75" customHeight="1">
      <c r="A1457" s="81"/>
      <c r="B1457" s="1"/>
      <c r="C1457" s="1"/>
      <c r="D1457" s="1"/>
      <c r="E1457" s="1"/>
      <c r="F1457" s="1"/>
      <c r="G1457" s="1"/>
      <c r="H1457" s="1"/>
    </row>
    <row r="1458" ht="15.75" customHeight="1">
      <c r="A1458" s="81"/>
      <c r="B1458" s="1"/>
      <c r="C1458" s="1"/>
      <c r="D1458" s="1"/>
      <c r="E1458" s="1"/>
      <c r="F1458" s="1"/>
      <c r="G1458" s="1"/>
      <c r="H1458" s="1"/>
    </row>
    <row r="1459" ht="15.75" customHeight="1">
      <c r="A1459" s="81"/>
      <c r="B1459" s="1"/>
      <c r="C1459" s="1"/>
      <c r="D1459" s="1"/>
      <c r="E1459" s="1"/>
      <c r="F1459" s="1"/>
      <c r="G1459" s="1"/>
      <c r="H1459" s="1"/>
    </row>
    <row r="1460" ht="15.75" customHeight="1">
      <c r="A1460" s="81"/>
      <c r="B1460" s="1"/>
      <c r="C1460" s="1"/>
      <c r="D1460" s="1"/>
      <c r="E1460" s="1"/>
      <c r="F1460" s="1"/>
      <c r="G1460" s="1"/>
      <c r="H1460" s="1"/>
    </row>
    <row r="1461" ht="15.75" customHeight="1">
      <c r="A1461" s="81"/>
      <c r="B1461" s="1"/>
      <c r="C1461" s="1"/>
      <c r="D1461" s="1"/>
      <c r="E1461" s="1"/>
      <c r="F1461" s="1"/>
      <c r="G1461" s="1"/>
      <c r="H1461" s="1"/>
    </row>
    <row r="1462" ht="15.75" customHeight="1">
      <c r="A1462" s="81"/>
      <c r="B1462" s="1"/>
      <c r="C1462" s="1"/>
      <c r="D1462" s="1"/>
      <c r="E1462" s="1"/>
      <c r="F1462" s="1"/>
      <c r="G1462" s="1"/>
      <c r="H1462" s="1"/>
    </row>
    <row r="1463" ht="15.75" customHeight="1">
      <c r="A1463" s="81"/>
      <c r="B1463" s="1"/>
      <c r="C1463" s="1"/>
      <c r="D1463" s="1"/>
      <c r="E1463" s="1"/>
      <c r="F1463" s="1"/>
      <c r="G1463" s="1"/>
      <c r="H1463" s="1"/>
    </row>
    <row r="1464" ht="15.75" customHeight="1">
      <c r="A1464" s="81"/>
      <c r="B1464" s="1"/>
      <c r="C1464" s="1"/>
      <c r="D1464" s="1"/>
      <c r="E1464" s="1"/>
      <c r="F1464" s="1"/>
      <c r="G1464" s="1"/>
      <c r="H1464" s="1"/>
    </row>
    <row r="1465" ht="15.75" customHeight="1">
      <c r="A1465" s="81"/>
      <c r="B1465" s="1"/>
      <c r="C1465" s="1"/>
      <c r="D1465" s="1"/>
      <c r="E1465" s="1"/>
      <c r="F1465" s="1"/>
      <c r="G1465" s="1"/>
      <c r="H1465" s="1"/>
    </row>
    <row r="1466" ht="15.75" customHeight="1">
      <c r="A1466" s="81"/>
      <c r="B1466" s="1"/>
      <c r="C1466" s="1"/>
      <c r="D1466" s="1"/>
      <c r="E1466" s="1"/>
      <c r="F1466" s="1"/>
      <c r="G1466" s="1"/>
      <c r="H1466" s="1"/>
    </row>
    <row r="1467" ht="15.75" customHeight="1">
      <c r="A1467" s="81"/>
      <c r="B1467" s="1"/>
      <c r="C1467" s="1"/>
      <c r="D1467" s="1"/>
      <c r="E1467" s="1"/>
      <c r="F1467" s="1"/>
      <c r="G1467" s="1"/>
      <c r="H1467" s="1"/>
    </row>
    <row r="1468" ht="15.75" customHeight="1">
      <c r="A1468" s="81"/>
      <c r="B1468" s="1"/>
      <c r="C1468" s="1"/>
      <c r="D1468" s="1"/>
      <c r="E1468" s="1"/>
      <c r="F1468" s="1"/>
      <c r="G1468" s="1"/>
      <c r="H1468" s="1"/>
    </row>
    <row r="1469" ht="15.75" customHeight="1">
      <c r="A1469" s="81"/>
      <c r="B1469" s="1"/>
      <c r="C1469" s="1"/>
      <c r="D1469" s="1"/>
      <c r="E1469" s="1"/>
      <c r="F1469" s="1"/>
      <c r="G1469" s="1"/>
      <c r="H1469" s="1"/>
    </row>
    <row r="1470" ht="15.75" customHeight="1">
      <c r="A1470" s="81"/>
      <c r="B1470" s="1"/>
      <c r="C1470" s="1"/>
      <c r="D1470" s="1"/>
      <c r="E1470" s="1"/>
      <c r="F1470" s="1"/>
      <c r="G1470" s="1"/>
      <c r="H1470" s="1"/>
    </row>
    <row r="1471" ht="15.75" customHeight="1">
      <c r="A1471" s="81"/>
      <c r="B1471" s="1"/>
      <c r="C1471" s="1"/>
      <c r="D1471" s="1"/>
      <c r="E1471" s="1"/>
      <c r="F1471" s="1"/>
      <c r="G1471" s="1"/>
      <c r="H1471" s="1"/>
    </row>
    <row r="1472" ht="15.75" customHeight="1">
      <c r="A1472" s="81"/>
      <c r="B1472" s="1"/>
      <c r="C1472" s="1"/>
      <c r="D1472" s="1"/>
      <c r="E1472" s="1"/>
      <c r="F1472" s="1"/>
      <c r="G1472" s="1"/>
      <c r="H1472" s="1"/>
    </row>
    <row r="1473" ht="15.75" customHeight="1">
      <c r="A1473" s="81"/>
      <c r="B1473" s="1"/>
      <c r="C1473" s="1"/>
      <c r="D1473" s="1"/>
      <c r="E1473" s="1"/>
      <c r="F1473" s="1"/>
      <c r="G1473" s="1"/>
      <c r="H1473" s="1"/>
    </row>
    <row r="1474" ht="15.75" customHeight="1">
      <c r="A1474" s="81"/>
      <c r="B1474" s="1"/>
      <c r="C1474" s="1"/>
      <c r="D1474" s="1"/>
      <c r="E1474" s="1"/>
      <c r="F1474" s="1"/>
      <c r="G1474" s="1"/>
      <c r="H1474" s="1"/>
    </row>
    <row r="1475" ht="15.75" customHeight="1">
      <c r="A1475" s="81"/>
      <c r="B1475" s="1"/>
      <c r="C1475" s="1"/>
      <c r="D1475" s="1"/>
      <c r="E1475" s="1"/>
      <c r="F1475" s="1"/>
      <c r="G1475" s="1"/>
      <c r="H1475" s="1"/>
    </row>
    <row r="1476" ht="15.75" customHeight="1">
      <c r="A1476" s="81"/>
      <c r="B1476" s="1"/>
      <c r="C1476" s="1"/>
      <c r="D1476" s="1"/>
      <c r="E1476" s="1"/>
      <c r="F1476" s="1"/>
      <c r="G1476" s="1"/>
      <c r="H1476" s="1"/>
    </row>
    <row r="1477" ht="15.75" customHeight="1">
      <c r="A1477" s="81"/>
      <c r="B1477" s="1"/>
      <c r="C1477" s="1"/>
      <c r="D1477" s="1"/>
      <c r="E1477" s="1"/>
      <c r="F1477" s="1"/>
      <c r="G1477" s="1"/>
      <c r="H1477" s="1"/>
    </row>
    <row r="1478" ht="15.75" customHeight="1">
      <c r="A1478" s="81"/>
      <c r="B1478" s="1"/>
      <c r="C1478" s="1"/>
      <c r="D1478" s="1"/>
      <c r="E1478" s="1"/>
      <c r="F1478" s="1"/>
      <c r="G1478" s="1"/>
      <c r="H1478" s="1"/>
    </row>
    <row r="1479" ht="15.75" customHeight="1">
      <c r="A1479" s="81"/>
      <c r="B1479" s="1"/>
      <c r="C1479" s="1"/>
      <c r="D1479" s="1"/>
      <c r="E1479" s="1"/>
      <c r="F1479" s="1"/>
      <c r="G1479" s="1"/>
      <c r="H1479" s="1"/>
    </row>
    <row r="1480" ht="15.75" customHeight="1">
      <c r="A1480" s="81"/>
      <c r="B1480" s="1"/>
      <c r="C1480" s="1"/>
      <c r="D1480" s="1"/>
      <c r="E1480" s="1"/>
      <c r="F1480" s="1"/>
      <c r="G1480" s="1"/>
      <c r="H1480" s="1"/>
    </row>
    <row r="1481" ht="15.75" customHeight="1">
      <c r="A1481" s="81"/>
      <c r="B1481" s="1"/>
      <c r="C1481" s="1"/>
      <c r="D1481" s="1"/>
      <c r="E1481" s="1"/>
      <c r="F1481" s="1"/>
      <c r="G1481" s="1"/>
      <c r="H1481" s="1"/>
    </row>
    <row r="1482" ht="15.75" customHeight="1">
      <c r="A1482" s="81"/>
      <c r="B1482" s="1"/>
      <c r="C1482" s="1"/>
      <c r="D1482" s="1"/>
      <c r="E1482" s="1"/>
      <c r="F1482" s="1"/>
      <c r="G1482" s="1"/>
      <c r="H1482" s="1"/>
    </row>
    <row r="1483" ht="15.75" customHeight="1">
      <c r="A1483" s="81"/>
      <c r="B1483" s="1"/>
      <c r="C1483" s="1"/>
      <c r="D1483" s="1"/>
      <c r="E1483" s="1"/>
      <c r="F1483" s="1"/>
      <c r="G1483" s="1"/>
      <c r="H1483" s="1"/>
    </row>
    <row r="1484" ht="15.75" customHeight="1">
      <c r="A1484" s="81"/>
      <c r="B1484" s="1"/>
      <c r="C1484" s="1"/>
      <c r="D1484" s="1"/>
      <c r="E1484" s="1"/>
      <c r="F1484" s="1"/>
      <c r="G1484" s="1"/>
      <c r="H1484" s="1"/>
    </row>
    <row r="1485" ht="15.75" customHeight="1">
      <c r="A1485" s="81"/>
      <c r="B1485" s="1"/>
      <c r="C1485" s="1"/>
      <c r="D1485" s="1"/>
      <c r="E1485" s="1"/>
      <c r="F1485" s="1"/>
      <c r="G1485" s="1"/>
      <c r="H1485" s="1"/>
    </row>
    <row r="1486" ht="15.75" customHeight="1">
      <c r="A1486" s="81"/>
      <c r="B1486" s="1"/>
      <c r="C1486" s="1"/>
      <c r="D1486" s="1"/>
      <c r="E1486" s="1"/>
      <c r="F1486" s="1"/>
      <c r="G1486" s="1"/>
      <c r="H1486" s="1"/>
    </row>
    <row r="1487" ht="15.75" customHeight="1">
      <c r="A1487" s="81"/>
      <c r="B1487" s="1"/>
      <c r="C1487" s="1"/>
      <c r="D1487" s="1"/>
      <c r="E1487" s="1"/>
      <c r="F1487" s="1"/>
      <c r="G1487" s="1"/>
      <c r="H1487" s="1"/>
    </row>
    <row r="1488" ht="15.75" customHeight="1">
      <c r="A1488" s="81"/>
      <c r="B1488" s="1"/>
      <c r="C1488" s="1"/>
      <c r="D1488" s="1"/>
      <c r="E1488" s="1"/>
      <c r="F1488" s="1"/>
      <c r="G1488" s="1"/>
      <c r="H1488" s="1"/>
    </row>
    <row r="1489" ht="15.75" customHeight="1">
      <c r="A1489" s="81"/>
      <c r="B1489" s="1"/>
      <c r="C1489" s="1"/>
      <c r="D1489" s="1"/>
      <c r="E1489" s="1"/>
      <c r="F1489" s="1"/>
      <c r="G1489" s="1"/>
      <c r="H1489" s="1"/>
    </row>
    <row r="1490" ht="15.75" customHeight="1">
      <c r="A1490" s="81"/>
      <c r="B1490" s="1"/>
      <c r="C1490" s="1"/>
      <c r="D1490" s="1"/>
      <c r="E1490" s="1"/>
      <c r="F1490" s="1"/>
      <c r="G1490" s="1"/>
      <c r="H1490" s="1"/>
    </row>
    <row r="1491" ht="15.75" customHeight="1">
      <c r="A1491" s="81"/>
      <c r="B1491" s="1"/>
      <c r="C1491" s="1"/>
      <c r="D1491" s="1"/>
      <c r="E1491" s="1"/>
      <c r="F1491" s="1"/>
      <c r="G1491" s="1"/>
      <c r="H1491" s="1"/>
    </row>
    <row r="1492" ht="15.75" customHeight="1">
      <c r="A1492" s="81"/>
      <c r="B1492" s="1"/>
      <c r="C1492" s="1"/>
      <c r="D1492" s="1"/>
      <c r="E1492" s="1"/>
      <c r="F1492" s="1"/>
      <c r="G1492" s="1"/>
      <c r="H1492" s="1"/>
    </row>
    <row r="1493" ht="15.75" customHeight="1">
      <c r="A1493" s="81"/>
      <c r="B1493" s="1"/>
      <c r="C1493" s="1"/>
      <c r="D1493" s="1"/>
      <c r="E1493" s="1"/>
      <c r="F1493" s="1"/>
      <c r="G1493" s="1"/>
      <c r="H1493" s="1"/>
    </row>
    <row r="1494" ht="15.75" customHeight="1">
      <c r="A1494" s="81"/>
      <c r="B1494" s="1"/>
      <c r="C1494" s="1"/>
      <c r="D1494" s="1"/>
      <c r="E1494" s="1"/>
      <c r="F1494" s="1"/>
      <c r="G1494" s="1"/>
      <c r="H1494" s="1"/>
    </row>
    <row r="1495" ht="15.75" customHeight="1">
      <c r="A1495" s="81"/>
      <c r="B1495" s="1"/>
      <c r="C1495" s="1"/>
      <c r="D1495" s="1"/>
      <c r="E1495" s="1"/>
      <c r="F1495" s="1"/>
      <c r="G1495" s="1"/>
      <c r="H1495" s="1"/>
    </row>
    <row r="1496" ht="15.75" customHeight="1">
      <c r="A1496" s="81"/>
      <c r="B1496" s="1"/>
      <c r="C1496" s="1"/>
      <c r="D1496" s="1"/>
      <c r="E1496" s="1"/>
      <c r="F1496" s="1"/>
      <c r="G1496" s="1"/>
      <c r="H1496" s="1"/>
    </row>
    <row r="1497" ht="15.75" customHeight="1">
      <c r="A1497" s="81"/>
      <c r="B1497" s="1"/>
      <c r="C1497" s="1"/>
      <c r="D1497" s="1"/>
      <c r="E1497" s="1"/>
      <c r="F1497" s="1"/>
      <c r="G1497" s="1"/>
      <c r="H1497" s="1"/>
    </row>
    <row r="1498" ht="15.75" customHeight="1">
      <c r="A1498" s="81"/>
      <c r="B1498" s="1"/>
      <c r="C1498" s="1"/>
      <c r="D1498" s="1"/>
      <c r="E1498" s="1"/>
      <c r="F1498" s="1"/>
      <c r="G1498" s="1"/>
      <c r="H1498" s="1"/>
    </row>
    <row r="1499" ht="15.75" customHeight="1">
      <c r="A1499" s="81"/>
      <c r="B1499" s="1"/>
      <c r="C1499" s="1"/>
      <c r="D1499" s="1"/>
      <c r="E1499" s="1"/>
      <c r="F1499" s="1"/>
      <c r="G1499" s="1"/>
      <c r="H1499" s="1"/>
    </row>
    <row r="1500" ht="15.75" customHeight="1">
      <c r="A1500" s="81"/>
      <c r="B1500" s="1"/>
      <c r="C1500" s="1"/>
      <c r="D1500" s="1"/>
      <c r="E1500" s="1"/>
      <c r="F1500" s="1"/>
      <c r="G1500" s="1"/>
      <c r="H1500" s="1"/>
    </row>
    <row r="1501" ht="15.75" customHeight="1">
      <c r="A1501" s="81"/>
      <c r="B1501" s="1"/>
      <c r="C1501" s="1"/>
      <c r="D1501" s="1"/>
      <c r="E1501" s="1"/>
      <c r="F1501" s="1"/>
      <c r="G1501" s="1"/>
      <c r="H1501" s="1"/>
    </row>
    <row r="1502" ht="15.75" customHeight="1">
      <c r="A1502" s="81"/>
      <c r="B1502" s="1"/>
      <c r="C1502" s="1"/>
      <c r="D1502" s="1"/>
      <c r="E1502" s="1"/>
      <c r="F1502" s="1"/>
      <c r="G1502" s="1"/>
      <c r="H1502" s="1"/>
    </row>
    <row r="1503" ht="15.75" customHeight="1">
      <c r="A1503" s="81"/>
      <c r="B1503" s="1"/>
      <c r="C1503" s="1"/>
      <c r="D1503" s="1"/>
      <c r="E1503" s="1"/>
      <c r="F1503" s="1"/>
      <c r="G1503" s="1"/>
      <c r="H1503" s="1"/>
    </row>
    <row r="1504" ht="15.75" customHeight="1">
      <c r="A1504" s="81"/>
      <c r="B1504" s="1"/>
      <c r="C1504" s="1"/>
      <c r="D1504" s="1"/>
      <c r="E1504" s="1"/>
      <c r="F1504" s="1"/>
      <c r="G1504" s="1"/>
      <c r="H1504" s="1"/>
    </row>
    <row r="1505" ht="15.75" customHeight="1">
      <c r="A1505" s="81"/>
      <c r="B1505" s="1"/>
      <c r="C1505" s="1"/>
      <c r="D1505" s="1"/>
      <c r="E1505" s="1"/>
      <c r="F1505" s="1"/>
      <c r="G1505" s="1"/>
      <c r="H1505" s="1"/>
    </row>
    <row r="1506" ht="15.75" customHeight="1">
      <c r="A1506" s="81"/>
      <c r="B1506" s="1"/>
      <c r="C1506" s="1"/>
      <c r="D1506" s="1"/>
      <c r="E1506" s="1"/>
      <c r="F1506" s="1"/>
      <c r="G1506" s="1"/>
      <c r="H1506" s="1"/>
    </row>
    <row r="1507" ht="15.75" customHeight="1">
      <c r="A1507" s="81"/>
      <c r="B1507" s="1"/>
      <c r="C1507" s="1"/>
      <c r="D1507" s="1"/>
      <c r="E1507" s="1"/>
      <c r="F1507" s="1"/>
      <c r="G1507" s="1"/>
      <c r="H1507" s="1"/>
    </row>
    <row r="1508" ht="15.75" customHeight="1">
      <c r="A1508" s="81"/>
      <c r="B1508" s="1"/>
      <c r="C1508" s="1"/>
      <c r="D1508" s="1"/>
      <c r="E1508" s="1"/>
      <c r="F1508" s="1"/>
      <c r="G1508" s="1"/>
      <c r="H1508" s="1"/>
    </row>
    <row r="1509" ht="15.75" customHeight="1">
      <c r="A1509" s="81"/>
      <c r="B1509" s="1"/>
      <c r="C1509" s="1"/>
      <c r="D1509" s="1"/>
      <c r="E1509" s="1"/>
      <c r="F1509" s="1"/>
      <c r="G1509" s="1"/>
      <c r="H1509" s="1"/>
    </row>
    <row r="1510" ht="15.75" customHeight="1">
      <c r="A1510" s="81"/>
      <c r="B1510" s="1"/>
      <c r="C1510" s="1"/>
      <c r="D1510" s="1"/>
      <c r="E1510" s="1"/>
      <c r="F1510" s="1"/>
      <c r="G1510" s="1"/>
      <c r="H1510" s="1"/>
    </row>
    <row r="1511" ht="15.75" customHeight="1">
      <c r="A1511" s="81"/>
      <c r="B1511" s="1"/>
      <c r="C1511" s="1"/>
      <c r="D1511" s="1"/>
      <c r="E1511" s="1"/>
      <c r="F1511" s="1"/>
      <c r="G1511" s="1"/>
      <c r="H1511" s="1"/>
    </row>
    <row r="1512" ht="15.75" customHeight="1">
      <c r="A1512" s="81"/>
      <c r="B1512" s="1"/>
      <c r="C1512" s="1"/>
      <c r="D1512" s="1"/>
      <c r="E1512" s="1"/>
      <c r="F1512" s="1"/>
      <c r="G1512" s="1"/>
      <c r="H1512" s="1"/>
    </row>
    <row r="1513" ht="15.75" customHeight="1">
      <c r="A1513" s="81"/>
      <c r="B1513" s="1"/>
      <c r="C1513" s="1"/>
      <c r="D1513" s="1"/>
      <c r="E1513" s="1"/>
      <c r="F1513" s="1"/>
      <c r="G1513" s="1"/>
      <c r="H1513" s="1"/>
    </row>
    <row r="1514" ht="15.75" customHeight="1">
      <c r="A1514" s="81"/>
      <c r="B1514" s="1"/>
      <c r="C1514" s="1"/>
      <c r="D1514" s="1"/>
      <c r="E1514" s="1"/>
      <c r="F1514" s="1"/>
      <c r="G1514" s="1"/>
      <c r="H1514" s="1"/>
    </row>
    <row r="1515" ht="15.75" customHeight="1">
      <c r="A1515" s="81"/>
      <c r="B1515" s="1"/>
      <c r="C1515" s="1"/>
      <c r="D1515" s="1"/>
      <c r="E1515" s="1"/>
      <c r="F1515" s="1"/>
      <c r="G1515" s="1"/>
      <c r="H1515" s="1"/>
    </row>
    <row r="1516" ht="15.75" customHeight="1">
      <c r="A1516" s="81"/>
      <c r="B1516" s="1"/>
      <c r="C1516" s="1"/>
      <c r="D1516" s="1"/>
      <c r="E1516" s="1"/>
      <c r="F1516" s="1"/>
      <c r="G1516" s="1"/>
      <c r="H1516" s="1"/>
    </row>
    <row r="1517" ht="15.75" customHeight="1">
      <c r="A1517" s="81"/>
      <c r="B1517" s="1"/>
      <c r="C1517" s="1"/>
      <c r="D1517" s="1"/>
      <c r="E1517" s="1"/>
      <c r="F1517" s="1"/>
      <c r="G1517" s="1"/>
      <c r="H1517" s="1"/>
    </row>
    <row r="1518" ht="15.75" customHeight="1">
      <c r="A1518" s="81"/>
      <c r="B1518" s="1"/>
      <c r="C1518" s="1"/>
      <c r="D1518" s="1"/>
      <c r="E1518" s="1"/>
      <c r="F1518" s="1"/>
      <c r="G1518" s="1"/>
      <c r="H1518" s="1"/>
    </row>
    <row r="1519" ht="15.75" customHeight="1">
      <c r="A1519" s="81"/>
      <c r="B1519" s="1"/>
      <c r="C1519" s="1"/>
      <c r="D1519" s="1"/>
      <c r="E1519" s="1"/>
      <c r="F1519" s="1"/>
      <c r="G1519" s="1"/>
      <c r="H1519" s="1"/>
    </row>
    <row r="1520" ht="15.75" customHeight="1">
      <c r="A1520" s="81"/>
      <c r="B1520" s="1"/>
      <c r="C1520" s="1"/>
      <c r="D1520" s="1"/>
      <c r="E1520" s="1"/>
      <c r="F1520" s="1"/>
      <c r="G1520" s="1"/>
      <c r="H1520" s="1"/>
    </row>
    <row r="1521" ht="15.75" customHeight="1">
      <c r="A1521" s="81"/>
      <c r="B1521" s="1"/>
      <c r="C1521" s="1"/>
      <c r="D1521" s="1"/>
      <c r="E1521" s="1"/>
      <c r="F1521" s="1"/>
      <c r="G1521" s="1"/>
      <c r="H1521" s="1"/>
    </row>
    <row r="1522" ht="15.75" customHeight="1">
      <c r="A1522" s="81"/>
      <c r="B1522" s="1"/>
      <c r="C1522" s="1"/>
      <c r="D1522" s="1"/>
      <c r="E1522" s="1"/>
      <c r="F1522" s="1"/>
      <c r="G1522" s="1"/>
      <c r="H1522" s="1"/>
    </row>
    <row r="1523" ht="15.75" customHeight="1">
      <c r="A1523" s="81"/>
      <c r="B1523" s="1"/>
      <c r="C1523" s="1"/>
      <c r="D1523" s="1"/>
      <c r="E1523" s="1"/>
      <c r="F1523" s="1"/>
      <c r="G1523" s="1"/>
      <c r="H1523" s="1"/>
    </row>
    <row r="1524" ht="15.75" customHeight="1">
      <c r="A1524" s="81"/>
      <c r="B1524" s="1"/>
      <c r="C1524" s="1"/>
      <c r="D1524" s="1"/>
      <c r="E1524" s="1"/>
      <c r="F1524" s="1"/>
      <c r="G1524" s="1"/>
      <c r="H1524" s="1"/>
    </row>
    <row r="1525" ht="15.75" customHeight="1">
      <c r="A1525" s="81"/>
      <c r="B1525" s="1"/>
      <c r="C1525" s="1"/>
      <c r="D1525" s="1"/>
      <c r="E1525" s="1"/>
      <c r="F1525" s="1"/>
      <c r="G1525" s="1"/>
      <c r="H1525" s="1"/>
    </row>
    <row r="1526" ht="15.75" customHeight="1">
      <c r="A1526" s="81"/>
      <c r="B1526" s="1"/>
      <c r="C1526" s="1"/>
      <c r="D1526" s="1"/>
      <c r="E1526" s="1"/>
      <c r="F1526" s="1"/>
      <c r="G1526" s="1"/>
      <c r="H1526" s="1"/>
    </row>
    <row r="1527" ht="15.75" customHeight="1">
      <c r="A1527" s="81"/>
      <c r="B1527" s="1"/>
      <c r="C1527" s="1"/>
      <c r="D1527" s="1"/>
      <c r="E1527" s="1"/>
      <c r="F1527" s="1"/>
      <c r="G1527" s="1"/>
      <c r="H1527" s="1"/>
    </row>
    <row r="1528" ht="15.75" customHeight="1">
      <c r="A1528" s="81"/>
      <c r="B1528" s="1"/>
      <c r="C1528" s="1"/>
      <c r="D1528" s="1"/>
      <c r="E1528" s="1"/>
      <c r="F1528" s="1"/>
      <c r="G1528" s="1"/>
      <c r="H1528" s="1"/>
    </row>
    <row r="1529" ht="15.75" customHeight="1">
      <c r="A1529" s="81"/>
      <c r="B1529" s="1"/>
      <c r="C1529" s="1"/>
      <c r="D1529" s="1"/>
      <c r="E1529" s="1"/>
      <c r="F1529" s="1"/>
      <c r="G1529" s="1"/>
      <c r="H1529" s="1"/>
    </row>
    <row r="1530" ht="15.75" customHeight="1">
      <c r="A1530" s="81"/>
      <c r="B1530" s="1"/>
      <c r="C1530" s="1"/>
      <c r="D1530" s="1"/>
      <c r="E1530" s="1"/>
      <c r="F1530" s="1"/>
      <c r="G1530" s="1"/>
      <c r="H1530" s="1"/>
    </row>
    <row r="1531" ht="15.75" customHeight="1">
      <c r="A1531" s="81"/>
      <c r="B1531" s="1"/>
      <c r="C1531" s="1"/>
      <c r="D1531" s="1"/>
      <c r="E1531" s="1"/>
      <c r="F1531" s="1"/>
      <c r="G1531" s="1"/>
      <c r="H1531" s="1"/>
    </row>
    <row r="1532" ht="15.75" customHeight="1">
      <c r="A1532" s="81"/>
      <c r="B1532" s="1"/>
      <c r="C1532" s="1"/>
      <c r="D1532" s="1"/>
      <c r="E1532" s="1"/>
      <c r="F1532" s="1"/>
      <c r="G1532" s="1"/>
      <c r="H1532" s="1"/>
    </row>
    <row r="1533" ht="15.75" customHeight="1">
      <c r="A1533" s="81"/>
      <c r="B1533" s="1"/>
      <c r="C1533" s="1"/>
      <c r="D1533" s="1"/>
      <c r="E1533" s="1"/>
      <c r="F1533" s="1"/>
      <c r="G1533" s="1"/>
      <c r="H1533" s="1"/>
    </row>
    <row r="1534" ht="15.75" customHeight="1">
      <c r="A1534" s="81"/>
      <c r="B1534" s="1"/>
      <c r="C1534" s="1"/>
      <c r="D1534" s="1"/>
      <c r="E1534" s="1"/>
      <c r="F1534" s="1"/>
      <c r="G1534" s="1"/>
      <c r="H1534" s="1"/>
    </row>
    <row r="1535" ht="15.75" customHeight="1">
      <c r="A1535" s="81"/>
      <c r="B1535" s="1"/>
      <c r="C1535" s="1"/>
      <c r="D1535" s="1"/>
      <c r="E1535" s="1"/>
      <c r="F1535" s="1"/>
      <c r="G1535" s="1"/>
      <c r="H1535" s="1"/>
    </row>
    <row r="1536" ht="15.75" customHeight="1">
      <c r="A1536" s="81"/>
      <c r="B1536" s="1"/>
      <c r="C1536" s="1"/>
      <c r="D1536" s="1"/>
      <c r="E1536" s="1"/>
      <c r="F1536" s="1"/>
      <c r="G1536" s="1"/>
      <c r="H1536" s="1"/>
    </row>
    <row r="1537" ht="15.75" customHeight="1">
      <c r="A1537" s="81"/>
      <c r="B1537" s="1"/>
      <c r="C1537" s="1"/>
      <c r="D1537" s="1"/>
      <c r="E1537" s="1"/>
      <c r="F1537" s="1"/>
      <c r="G1537" s="1"/>
      <c r="H1537" s="1"/>
    </row>
    <row r="1538" ht="15.75" customHeight="1">
      <c r="A1538" s="81"/>
      <c r="B1538" s="1"/>
      <c r="C1538" s="1"/>
      <c r="D1538" s="1"/>
      <c r="E1538" s="1"/>
      <c r="F1538" s="1"/>
      <c r="G1538" s="1"/>
      <c r="H1538" s="1"/>
    </row>
    <row r="1539" ht="15.75" customHeight="1">
      <c r="A1539" s="81"/>
      <c r="B1539" s="1"/>
      <c r="C1539" s="1"/>
      <c r="D1539" s="1"/>
      <c r="E1539" s="1"/>
      <c r="F1539" s="1"/>
      <c r="G1539" s="1"/>
      <c r="H1539" s="1"/>
    </row>
    <row r="1540" ht="15.75" customHeight="1">
      <c r="A1540" s="81"/>
      <c r="B1540" s="1"/>
      <c r="C1540" s="1"/>
      <c r="D1540" s="1"/>
      <c r="E1540" s="1"/>
      <c r="F1540" s="1"/>
      <c r="G1540" s="1"/>
      <c r="H1540" s="1"/>
    </row>
    <row r="1541" ht="15.75" customHeight="1">
      <c r="A1541" s="81"/>
      <c r="B1541" s="1"/>
      <c r="C1541" s="1"/>
      <c r="D1541" s="1"/>
      <c r="E1541" s="1"/>
      <c r="F1541" s="1"/>
      <c r="G1541" s="1"/>
      <c r="H1541" s="1"/>
    </row>
    <row r="1542" ht="15.75" customHeight="1">
      <c r="A1542" s="81"/>
      <c r="B1542" s="1"/>
      <c r="C1542" s="1"/>
      <c r="D1542" s="1"/>
      <c r="E1542" s="1"/>
      <c r="F1542" s="1"/>
      <c r="G1542" s="1"/>
      <c r="H1542" s="1"/>
    </row>
    <row r="1543" ht="15.75" customHeight="1">
      <c r="A1543" s="81"/>
      <c r="B1543" s="1"/>
      <c r="C1543" s="1"/>
      <c r="D1543" s="1"/>
      <c r="E1543" s="1"/>
      <c r="F1543" s="1"/>
      <c r="G1543" s="1"/>
      <c r="H1543" s="1"/>
    </row>
    <row r="1544" ht="15.75" customHeight="1">
      <c r="A1544" s="81"/>
      <c r="B1544" s="1"/>
      <c r="C1544" s="1"/>
      <c r="D1544" s="1"/>
      <c r="E1544" s="1"/>
      <c r="F1544" s="1"/>
      <c r="G1544" s="1"/>
      <c r="H1544" s="1"/>
    </row>
    <row r="1545" ht="15.75" customHeight="1">
      <c r="A1545" s="81"/>
      <c r="B1545" s="1"/>
      <c r="C1545" s="1"/>
      <c r="D1545" s="1"/>
      <c r="E1545" s="1"/>
      <c r="F1545" s="1"/>
      <c r="G1545" s="1"/>
      <c r="H1545" s="1"/>
    </row>
    <row r="1546" ht="15.75" customHeight="1">
      <c r="A1546" s="81"/>
      <c r="B1546" s="1"/>
      <c r="C1546" s="1"/>
      <c r="D1546" s="1"/>
      <c r="E1546" s="1"/>
      <c r="F1546" s="1"/>
      <c r="G1546" s="1"/>
      <c r="H1546" s="1"/>
    </row>
    <row r="1547" ht="15.75" customHeight="1">
      <c r="A1547" s="81"/>
      <c r="B1547" s="1"/>
      <c r="C1547" s="1"/>
      <c r="D1547" s="1"/>
      <c r="E1547" s="1"/>
      <c r="F1547" s="1"/>
      <c r="G1547" s="1"/>
      <c r="H1547" s="1"/>
    </row>
    <row r="1548" ht="15.75" customHeight="1">
      <c r="A1548" s="81"/>
      <c r="B1548" s="1"/>
      <c r="C1548" s="1"/>
      <c r="D1548" s="1"/>
      <c r="E1548" s="1"/>
      <c r="F1548" s="1"/>
      <c r="G1548" s="1"/>
      <c r="H1548" s="1"/>
    </row>
    <row r="1549" ht="15.75" customHeight="1">
      <c r="A1549" s="81"/>
      <c r="B1549" s="1"/>
      <c r="C1549" s="1"/>
      <c r="D1549" s="1"/>
      <c r="E1549" s="1"/>
      <c r="F1549" s="1"/>
      <c r="G1549" s="1"/>
      <c r="H1549" s="1"/>
    </row>
    <row r="1550" ht="15.75" customHeight="1">
      <c r="A1550" s="81"/>
      <c r="B1550" s="1"/>
      <c r="C1550" s="1"/>
      <c r="D1550" s="1"/>
      <c r="E1550" s="1"/>
      <c r="F1550" s="1"/>
      <c r="G1550" s="1"/>
      <c r="H1550" s="1"/>
    </row>
    <row r="1551" ht="15.75" customHeight="1">
      <c r="A1551" s="81"/>
      <c r="B1551" s="1"/>
      <c r="C1551" s="1"/>
      <c r="D1551" s="1"/>
      <c r="E1551" s="1"/>
      <c r="F1551" s="1"/>
      <c r="G1551" s="1"/>
      <c r="H1551" s="1"/>
    </row>
    <row r="1552" ht="15.75" customHeight="1">
      <c r="A1552" s="81"/>
      <c r="B1552" s="1"/>
      <c r="C1552" s="1"/>
      <c r="D1552" s="1"/>
      <c r="E1552" s="1"/>
      <c r="F1552" s="1"/>
      <c r="G1552" s="1"/>
      <c r="H1552" s="1"/>
    </row>
    <row r="1553" ht="15.75" customHeight="1">
      <c r="A1553" s="81"/>
      <c r="B1553" s="1"/>
      <c r="C1553" s="1"/>
      <c r="D1553" s="1"/>
      <c r="E1553" s="1"/>
      <c r="F1553" s="1"/>
      <c r="G1553" s="1"/>
      <c r="H1553" s="1"/>
    </row>
    <row r="1554" ht="15.75" customHeight="1">
      <c r="A1554" s="81"/>
      <c r="B1554" s="1"/>
      <c r="C1554" s="1"/>
      <c r="D1554" s="1"/>
      <c r="E1554" s="1"/>
      <c r="F1554" s="1"/>
      <c r="G1554" s="1"/>
      <c r="H1554" s="1"/>
    </row>
    <row r="1555" ht="15.75" customHeight="1">
      <c r="A1555" s="81"/>
      <c r="B1555" s="1"/>
      <c r="C1555" s="1"/>
      <c r="D1555" s="1"/>
      <c r="E1555" s="1"/>
      <c r="F1555" s="1"/>
      <c r="G1555" s="1"/>
      <c r="H1555" s="1"/>
    </row>
    <row r="1556" ht="15.75" customHeight="1">
      <c r="A1556" s="81"/>
      <c r="B1556" s="1"/>
      <c r="C1556" s="1"/>
      <c r="D1556" s="1"/>
      <c r="E1556" s="1"/>
      <c r="F1556" s="1"/>
      <c r="G1556" s="1"/>
      <c r="H1556" s="1"/>
    </row>
    <row r="1557" ht="15.75" customHeight="1">
      <c r="A1557" s="81"/>
      <c r="B1557" s="1"/>
      <c r="C1557" s="1"/>
      <c r="D1557" s="1"/>
      <c r="E1557" s="1"/>
      <c r="F1557" s="1"/>
      <c r="G1557" s="1"/>
      <c r="H1557" s="1"/>
    </row>
    <row r="1558" ht="15.75" customHeight="1">
      <c r="A1558" s="81"/>
      <c r="B1558" s="1"/>
      <c r="C1558" s="1"/>
      <c r="D1558" s="1"/>
      <c r="E1558" s="1"/>
      <c r="F1558" s="1"/>
      <c r="G1558" s="1"/>
      <c r="H1558" s="1"/>
    </row>
    <row r="1559" ht="15.75" customHeight="1">
      <c r="A1559" s="81"/>
      <c r="B1559" s="1"/>
      <c r="C1559" s="1"/>
      <c r="D1559" s="1"/>
      <c r="E1559" s="1"/>
      <c r="F1559" s="1"/>
      <c r="G1559" s="1"/>
      <c r="H1559" s="1"/>
    </row>
    <row r="1560" ht="15.75" customHeight="1">
      <c r="A1560" s="81"/>
      <c r="B1560" s="1"/>
      <c r="C1560" s="1"/>
      <c r="D1560" s="1"/>
      <c r="E1560" s="1"/>
      <c r="F1560" s="1"/>
      <c r="G1560" s="1"/>
      <c r="H1560" s="1"/>
    </row>
    <row r="1561" ht="15.75" customHeight="1">
      <c r="A1561" s="81"/>
      <c r="B1561" s="1"/>
      <c r="C1561" s="1"/>
      <c r="D1561" s="1"/>
      <c r="E1561" s="1"/>
      <c r="F1561" s="1"/>
      <c r="G1561" s="1"/>
      <c r="H1561" s="1"/>
    </row>
    <row r="1562" ht="15.75" customHeight="1">
      <c r="A1562" s="81"/>
      <c r="B1562" s="1"/>
      <c r="C1562" s="1"/>
      <c r="D1562" s="1"/>
      <c r="E1562" s="1"/>
      <c r="F1562" s="1"/>
      <c r="G1562" s="1"/>
      <c r="H1562" s="1"/>
    </row>
    <row r="1563" ht="15.75" customHeight="1">
      <c r="A1563" s="81"/>
      <c r="B1563" s="1"/>
      <c r="C1563" s="1"/>
      <c r="D1563" s="1"/>
      <c r="E1563" s="1"/>
      <c r="F1563" s="1"/>
      <c r="G1563" s="1"/>
      <c r="H1563" s="1"/>
    </row>
    <row r="1564" ht="15.75" customHeight="1">
      <c r="A1564" s="81"/>
      <c r="B1564" s="1"/>
      <c r="C1564" s="1"/>
      <c r="D1564" s="1"/>
      <c r="E1564" s="1"/>
      <c r="F1564" s="1"/>
      <c r="G1564" s="1"/>
      <c r="H1564" s="1"/>
    </row>
    <row r="1565" ht="15.75" customHeight="1">
      <c r="A1565" s="81"/>
      <c r="B1565" s="1"/>
      <c r="C1565" s="1"/>
      <c r="D1565" s="1"/>
      <c r="E1565" s="1"/>
      <c r="F1565" s="1"/>
      <c r="G1565" s="1"/>
      <c r="H1565" s="1"/>
    </row>
    <row r="1566" ht="15.75" customHeight="1">
      <c r="A1566" s="81"/>
      <c r="B1566" s="1"/>
      <c r="C1566" s="1"/>
      <c r="D1566" s="1"/>
      <c r="E1566" s="1"/>
      <c r="F1566" s="1"/>
      <c r="G1566" s="1"/>
      <c r="H1566" s="1"/>
    </row>
    <row r="1567" ht="15.75" customHeight="1">
      <c r="A1567" s="81"/>
      <c r="B1567" s="1"/>
      <c r="C1567" s="1"/>
      <c r="D1567" s="1"/>
      <c r="E1567" s="1"/>
      <c r="F1567" s="1"/>
      <c r="G1567" s="1"/>
      <c r="H1567" s="1"/>
    </row>
    <row r="1568" ht="15.75" customHeight="1">
      <c r="A1568" s="81"/>
      <c r="B1568" s="1"/>
      <c r="C1568" s="1"/>
      <c r="D1568" s="1"/>
      <c r="E1568" s="1"/>
      <c r="F1568" s="1"/>
      <c r="G1568" s="1"/>
      <c r="H1568" s="1"/>
    </row>
    <row r="1569" ht="15.75" customHeight="1">
      <c r="A1569" s="81"/>
      <c r="B1569" s="1"/>
      <c r="C1569" s="1"/>
      <c r="D1569" s="1"/>
      <c r="E1569" s="1"/>
      <c r="F1569" s="1"/>
      <c r="G1569" s="1"/>
      <c r="H1569" s="1"/>
    </row>
    <row r="1570" ht="15.75" customHeight="1">
      <c r="A1570" s="81"/>
      <c r="B1570" s="1"/>
      <c r="C1570" s="1"/>
      <c r="D1570" s="1"/>
      <c r="E1570" s="1"/>
      <c r="F1570" s="1"/>
      <c r="G1570" s="1"/>
      <c r="H1570" s="1"/>
    </row>
    <row r="1571" ht="15.75" customHeight="1">
      <c r="A1571" s="81"/>
      <c r="B1571" s="1"/>
      <c r="C1571" s="1"/>
      <c r="D1571" s="1"/>
      <c r="E1571" s="1"/>
      <c r="F1571" s="1"/>
      <c r="G1571" s="1"/>
      <c r="H1571" s="1"/>
    </row>
    <row r="1572" ht="15.75" customHeight="1">
      <c r="A1572" s="81"/>
      <c r="B1572" s="1"/>
      <c r="C1572" s="1"/>
      <c r="D1572" s="1"/>
      <c r="E1572" s="1"/>
      <c r="F1572" s="1"/>
      <c r="G1572" s="1"/>
      <c r="H1572" s="1"/>
    </row>
    <row r="1573" ht="15.75" customHeight="1">
      <c r="A1573" s="81"/>
      <c r="B1573" s="1"/>
      <c r="C1573" s="1"/>
      <c r="D1573" s="1"/>
      <c r="E1573" s="1"/>
      <c r="F1573" s="1"/>
      <c r="G1573" s="1"/>
      <c r="H1573" s="1"/>
    </row>
    <row r="1574" ht="15.75" customHeight="1">
      <c r="A1574" s="81"/>
      <c r="B1574" s="1"/>
      <c r="C1574" s="1"/>
      <c r="D1574" s="1"/>
      <c r="E1574" s="1"/>
      <c r="F1574" s="1"/>
      <c r="G1574" s="1"/>
      <c r="H1574" s="1"/>
    </row>
    <row r="1575" ht="15.75" customHeight="1">
      <c r="A1575" s="81"/>
      <c r="B1575" s="1"/>
      <c r="C1575" s="1"/>
      <c r="D1575" s="1"/>
      <c r="E1575" s="1"/>
      <c r="F1575" s="1"/>
      <c r="G1575" s="1"/>
      <c r="H1575" s="1"/>
    </row>
    <row r="1576" ht="15.75" customHeight="1">
      <c r="A1576" s="81"/>
      <c r="B1576" s="1"/>
      <c r="C1576" s="1"/>
      <c r="D1576" s="1"/>
      <c r="E1576" s="1"/>
      <c r="F1576" s="1"/>
      <c r="G1576" s="1"/>
      <c r="H1576" s="1"/>
    </row>
    <row r="1577" ht="15.75" customHeight="1">
      <c r="A1577" s="81"/>
      <c r="B1577" s="1"/>
      <c r="C1577" s="1"/>
      <c r="D1577" s="1"/>
      <c r="E1577" s="1"/>
      <c r="F1577" s="1"/>
      <c r="G1577" s="1"/>
      <c r="H1577" s="1"/>
    </row>
    <row r="1578" ht="15.75" customHeight="1">
      <c r="A1578" s="81"/>
      <c r="B1578" s="1"/>
      <c r="C1578" s="1"/>
      <c r="D1578" s="1"/>
      <c r="E1578" s="1"/>
      <c r="F1578" s="1"/>
      <c r="G1578" s="1"/>
      <c r="H1578" s="1"/>
    </row>
    <row r="1579" ht="15.75" customHeight="1">
      <c r="A1579" s="81"/>
      <c r="B1579" s="1"/>
      <c r="C1579" s="1"/>
      <c r="D1579" s="1"/>
      <c r="E1579" s="1"/>
      <c r="F1579" s="1"/>
      <c r="G1579" s="1"/>
      <c r="H1579" s="1"/>
    </row>
    <row r="1580" ht="15.75" customHeight="1">
      <c r="A1580" s="81"/>
      <c r="B1580" s="1"/>
      <c r="C1580" s="1"/>
      <c r="D1580" s="1"/>
      <c r="E1580" s="1"/>
      <c r="F1580" s="1"/>
      <c r="G1580" s="1"/>
      <c r="H1580" s="1"/>
    </row>
    <row r="1581" ht="15.75" customHeight="1">
      <c r="A1581" s="81"/>
      <c r="B1581" s="1"/>
      <c r="C1581" s="1"/>
      <c r="D1581" s="1"/>
      <c r="E1581" s="1"/>
      <c r="F1581" s="1"/>
      <c r="G1581" s="1"/>
      <c r="H1581" s="1"/>
    </row>
    <row r="1582" ht="15.75" customHeight="1">
      <c r="A1582" s="81"/>
      <c r="B1582" s="1"/>
      <c r="C1582" s="1"/>
      <c r="D1582" s="1"/>
      <c r="E1582" s="1"/>
      <c r="F1582" s="1"/>
      <c r="G1582" s="1"/>
      <c r="H1582" s="1"/>
    </row>
    <row r="1583" ht="15.75" customHeight="1">
      <c r="A1583" s="81"/>
      <c r="B1583" s="1"/>
      <c r="C1583" s="1"/>
      <c r="D1583" s="1"/>
      <c r="E1583" s="1"/>
      <c r="F1583" s="1"/>
      <c r="G1583" s="1"/>
      <c r="H1583" s="1"/>
    </row>
    <row r="1584" ht="15.75" customHeight="1">
      <c r="A1584" s="81"/>
      <c r="B1584" s="1"/>
      <c r="C1584" s="1"/>
      <c r="D1584" s="1"/>
      <c r="E1584" s="1"/>
      <c r="F1584" s="1"/>
      <c r="G1584" s="1"/>
      <c r="H1584" s="1"/>
    </row>
    <row r="1585" ht="15.75" customHeight="1">
      <c r="A1585" s="81"/>
      <c r="B1585" s="1"/>
      <c r="C1585" s="1"/>
      <c r="D1585" s="1"/>
      <c r="E1585" s="1"/>
      <c r="F1585" s="1"/>
      <c r="G1585" s="1"/>
      <c r="H1585" s="1"/>
    </row>
    <row r="1586" ht="15.75" customHeight="1">
      <c r="A1586" s="81"/>
      <c r="B1586" s="1"/>
      <c r="C1586" s="1"/>
      <c r="D1586" s="1"/>
      <c r="E1586" s="1"/>
      <c r="F1586" s="1"/>
      <c r="G1586" s="1"/>
      <c r="H1586" s="1"/>
    </row>
    <row r="1587" ht="15.75" customHeight="1">
      <c r="A1587" s="81"/>
      <c r="B1587" s="1"/>
      <c r="C1587" s="1"/>
      <c r="D1587" s="1"/>
      <c r="E1587" s="1"/>
      <c r="F1587" s="1"/>
      <c r="G1587" s="1"/>
      <c r="H1587" s="1"/>
    </row>
    <row r="1588" ht="15.75" customHeight="1">
      <c r="A1588" s="81"/>
      <c r="B1588" s="1"/>
      <c r="C1588" s="1"/>
      <c r="D1588" s="1"/>
      <c r="E1588" s="1"/>
      <c r="F1588" s="1"/>
      <c r="G1588" s="1"/>
      <c r="H1588" s="1"/>
    </row>
    <row r="1589" ht="15.75" customHeight="1">
      <c r="A1589" s="81"/>
      <c r="B1589" s="1"/>
      <c r="C1589" s="1"/>
      <c r="D1589" s="1"/>
      <c r="E1589" s="1"/>
      <c r="F1589" s="1"/>
      <c r="G1589" s="1"/>
      <c r="H1589" s="1"/>
    </row>
    <row r="1590" ht="15.75" customHeight="1">
      <c r="A1590" s="81"/>
      <c r="B1590" s="1"/>
      <c r="C1590" s="1"/>
      <c r="D1590" s="1"/>
      <c r="E1590" s="1"/>
      <c r="F1590" s="1"/>
      <c r="G1590" s="1"/>
      <c r="H1590" s="1"/>
    </row>
    <row r="1591" ht="15.75" customHeight="1">
      <c r="A1591" s="81"/>
      <c r="B1591" s="1"/>
      <c r="C1591" s="1"/>
      <c r="D1591" s="1"/>
      <c r="E1591" s="1"/>
      <c r="F1591" s="1"/>
      <c r="G1591" s="1"/>
      <c r="H1591" s="1"/>
    </row>
    <row r="1592" ht="15.75" customHeight="1">
      <c r="A1592" s="81"/>
      <c r="B1592" s="1"/>
      <c r="C1592" s="1"/>
      <c r="D1592" s="1"/>
      <c r="E1592" s="1"/>
      <c r="F1592" s="1"/>
      <c r="G1592" s="1"/>
      <c r="H1592" s="1"/>
    </row>
    <row r="1593" ht="15.75" customHeight="1">
      <c r="A1593" s="81"/>
      <c r="B1593" s="1"/>
      <c r="C1593" s="1"/>
      <c r="D1593" s="1"/>
      <c r="E1593" s="1"/>
      <c r="F1593" s="1"/>
      <c r="G1593" s="1"/>
      <c r="H1593" s="1"/>
    </row>
    <row r="1594" ht="15.75" customHeight="1">
      <c r="A1594" s="81"/>
      <c r="B1594" s="1"/>
      <c r="C1594" s="1"/>
      <c r="D1594" s="1"/>
      <c r="E1594" s="1"/>
      <c r="F1594" s="1"/>
      <c r="G1594" s="1"/>
      <c r="H1594" s="1"/>
    </row>
    <row r="1595" ht="15.75" customHeight="1">
      <c r="A1595" s="81"/>
      <c r="B1595" s="1"/>
      <c r="C1595" s="1"/>
      <c r="D1595" s="1"/>
      <c r="E1595" s="1"/>
      <c r="F1595" s="1"/>
      <c r="G1595" s="1"/>
      <c r="H1595" s="1"/>
    </row>
    <row r="1596" ht="15.75" customHeight="1">
      <c r="A1596" s="81"/>
      <c r="B1596" s="1"/>
      <c r="C1596" s="1"/>
      <c r="D1596" s="1"/>
      <c r="E1596" s="1"/>
      <c r="F1596" s="1"/>
      <c r="G1596" s="1"/>
      <c r="H1596" s="1"/>
    </row>
    <row r="1597" ht="15.75" customHeight="1">
      <c r="A1597" s="81"/>
      <c r="B1597" s="1"/>
      <c r="C1597" s="1"/>
      <c r="D1597" s="1"/>
      <c r="E1597" s="1"/>
      <c r="F1597" s="1"/>
      <c r="G1597" s="1"/>
      <c r="H1597" s="1"/>
    </row>
    <row r="1598" ht="15.75" customHeight="1">
      <c r="A1598" s="81"/>
      <c r="B1598" s="1"/>
      <c r="C1598" s="1"/>
      <c r="D1598" s="1"/>
      <c r="E1598" s="1"/>
      <c r="F1598" s="1"/>
      <c r="G1598" s="1"/>
      <c r="H1598" s="1"/>
    </row>
    <row r="1599" ht="15.75" customHeight="1">
      <c r="A1599" s="81"/>
      <c r="B1599" s="1"/>
      <c r="C1599" s="1"/>
      <c r="D1599" s="1"/>
      <c r="E1599" s="1"/>
      <c r="F1599" s="1"/>
      <c r="G1599" s="1"/>
      <c r="H1599" s="1"/>
    </row>
    <row r="1600" ht="15.75" customHeight="1">
      <c r="A1600" s="81"/>
      <c r="B1600" s="1"/>
      <c r="C1600" s="1"/>
      <c r="D1600" s="1"/>
      <c r="E1600" s="1"/>
      <c r="F1600" s="1"/>
      <c r="G1600" s="1"/>
      <c r="H1600" s="1"/>
    </row>
    <row r="1601" ht="15.75" customHeight="1">
      <c r="A1601" s="81"/>
      <c r="B1601" s="1"/>
      <c r="C1601" s="1"/>
      <c r="D1601" s="1"/>
      <c r="E1601" s="1"/>
      <c r="F1601" s="1"/>
      <c r="G1601" s="1"/>
      <c r="H1601" s="1"/>
    </row>
    <row r="1602" ht="15.75" customHeight="1">
      <c r="A1602" s="81"/>
      <c r="B1602" s="1"/>
      <c r="C1602" s="1"/>
      <c r="D1602" s="1"/>
      <c r="E1602" s="1"/>
      <c r="F1602" s="1"/>
      <c r="G1602" s="1"/>
      <c r="H1602" s="1"/>
    </row>
    <row r="1603" ht="15.75" customHeight="1">
      <c r="A1603" s="81"/>
      <c r="B1603" s="1"/>
      <c r="C1603" s="1"/>
      <c r="D1603" s="1"/>
      <c r="E1603" s="1"/>
      <c r="F1603" s="1"/>
      <c r="G1603" s="1"/>
      <c r="H1603" s="1"/>
    </row>
    <row r="1604" ht="15.75" customHeight="1">
      <c r="A1604" s="81"/>
      <c r="B1604" s="1"/>
      <c r="C1604" s="1"/>
      <c r="D1604" s="1"/>
      <c r="E1604" s="1"/>
      <c r="F1604" s="1"/>
      <c r="G1604" s="1"/>
      <c r="H1604" s="1"/>
    </row>
    <row r="1605" ht="15.75" customHeight="1">
      <c r="A1605" s="81"/>
      <c r="B1605" s="1"/>
      <c r="C1605" s="1"/>
      <c r="D1605" s="1"/>
      <c r="E1605" s="1"/>
      <c r="F1605" s="1"/>
      <c r="G1605" s="1"/>
      <c r="H1605" s="1"/>
    </row>
    <row r="1606" ht="15.75" customHeight="1">
      <c r="A1606" s="81"/>
      <c r="B1606" s="1"/>
      <c r="C1606" s="1"/>
      <c r="D1606" s="1"/>
      <c r="E1606" s="1"/>
      <c r="F1606" s="1"/>
      <c r="G1606" s="1"/>
      <c r="H1606" s="1"/>
    </row>
    <row r="1607" ht="15.75" customHeight="1">
      <c r="A1607" s="81"/>
      <c r="B1607" s="1"/>
      <c r="C1607" s="1"/>
      <c r="D1607" s="1"/>
      <c r="E1607" s="1"/>
      <c r="F1607" s="1"/>
      <c r="G1607" s="1"/>
      <c r="H1607" s="1"/>
    </row>
    <row r="1608" ht="15.75" customHeight="1">
      <c r="A1608" s="81"/>
      <c r="B1608" s="1"/>
      <c r="C1608" s="1"/>
      <c r="D1608" s="1"/>
      <c r="E1608" s="1"/>
      <c r="F1608" s="1"/>
      <c r="G1608" s="1"/>
      <c r="H1608" s="1"/>
    </row>
    <row r="1609" ht="15.75" customHeight="1">
      <c r="A1609" s="81"/>
      <c r="B1609" s="1"/>
      <c r="C1609" s="1"/>
      <c r="D1609" s="1"/>
      <c r="E1609" s="1"/>
      <c r="F1609" s="1"/>
      <c r="G1609" s="1"/>
      <c r="H1609" s="1"/>
    </row>
    <row r="1610" ht="15.75" customHeight="1">
      <c r="A1610" s="81"/>
      <c r="B1610" s="1"/>
      <c r="C1610" s="1"/>
      <c r="D1610" s="1"/>
      <c r="E1610" s="1"/>
      <c r="F1610" s="1"/>
      <c r="G1610" s="1"/>
      <c r="H1610" s="1"/>
    </row>
    <row r="1611" ht="15.75" customHeight="1">
      <c r="A1611" s="81"/>
      <c r="B1611" s="1"/>
      <c r="C1611" s="1"/>
      <c r="D1611" s="1"/>
      <c r="E1611" s="1"/>
      <c r="F1611" s="1"/>
      <c r="G1611" s="1"/>
      <c r="H1611" s="1"/>
    </row>
    <row r="1612" ht="15.75" customHeight="1">
      <c r="A1612" s="81"/>
      <c r="B1612" s="1"/>
      <c r="C1612" s="1"/>
      <c r="D1612" s="1"/>
      <c r="E1612" s="1"/>
      <c r="F1612" s="1"/>
      <c r="G1612" s="1"/>
      <c r="H1612" s="1"/>
    </row>
    <row r="1613" ht="15.75" customHeight="1">
      <c r="A1613" s="81"/>
      <c r="B1613" s="1"/>
      <c r="C1613" s="1"/>
      <c r="D1613" s="1"/>
      <c r="E1613" s="1"/>
      <c r="F1613" s="1"/>
      <c r="G1613" s="1"/>
      <c r="H1613" s="1"/>
    </row>
    <row r="1614" ht="15.75" customHeight="1">
      <c r="A1614" s="81"/>
      <c r="B1614" s="1"/>
      <c r="C1614" s="1"/>
      <c r="D1614" s="1"/>
      <c r="E1614" s="1"/>
      <c r="F1614" s="1"/>
      <c r="G1614" s="1"/>
      <c r="H1614" s="1"/>
    </row>
    <row r="1615" ht="15.75" customHeight="1">
      <c r="A1615" s="81"/>
      <c r="B1615" s="1"/>
      <c r="C1615" s="1"/>
      <c r="D1615" s="1"/>
      <c r="E1615" s="1"/>
      <c r="F1615" s="1"/>
      <c r="G1615" s="1"/>
      <c r="H1615" s="1"/>
    </row>
    <row r="1616" ht="15.75" customHeight="1">
      <c r="A1616" s="81"/>
      <c r="B1616" s="1"/>
      <c r="C1616" s="1"/>
      <c r="D1616" s="1"/>
      <c r="E1616" s="1"/>
      <c r="F1616" s="1"/>
      <c r="G1616" s="1"/>
      <c r="H1616" s="1"/>
    </row>
    <row r="1617" ht="15.75" customHeight="1">
      <c r="A1617" s="81"/>
      <c r="B1617" s="1"/>
      <c r="C1617" s="1"/>
      <c r="D1617" s="1"/>
      <c r="E1617" s="1"/>
      <c r="F1617" s="1"/>
      <c r="G1617" s="1"/>
      <c r="H1617" s="1"/>
    </row>
    <row r="1618" ht="15.75" customHeight="1">
      <c r="A1618" s="81"/>
      <c r="B1618" s="1"/>
      <c r="C1618" s="1"/>
      <c r="D1618" s="1"/>
      <c r="E1618" s="1"/>
      <c r="F1618" s="1"/>
      <c r="G1618" s="1"/>
      <c r="H1618" s="1"/>
    </row>
    <row r="1619" ht="15.75" customHeight="1">
      <c r="A1619" s="81"/>
      <c r="B1619" s="1"/>
      <c r="C1619" s="1"/>
      <c r="D1619" s="1"/>
      <c r="E1619" s="1"/>
      <c r="F1619" s="1"/>
      <c r="G1619" s="1"/>
      <c r="H1619" s="1"/>
    </row>
    <row r="1620" ht="15.75" customHeight="1">
      <c r="A1620" s="81"/>
      <c r="B1620" s="1"/>
      <c r="C1620" s="1"/>
      <c r="D1620" s="1"/>
      <c r="E1620" s="1"/>
      <c r="F1620" s="1"/>
      <c r="G1620" s="1"/>
      <c r="H1620" s="1"/>
    </row>
    <row r="1621" ht="15.75" customHeight="1">
      <c r="A1621" s="81"/>
      <c r="B1621" s="1"/>
      <c r="C1621" s="1"/>
      <c r="D1621" s="1"/>
      <c r="E1621" s="1"/>
      <c r="F1621" s="1"/>
      <c r="G1621" s="1"/>
      <c r="H1621" s="1"/>
    </row>
    <row r="1622" ht="15.75" customHeight="1">
      <c r="A1622" s="81"/>
      <c r="B1622" s="1"/>
      <c r="C1622" s="1"/>
      <c r="D1622" s="1"/>
      <c r="E1622" s="1"/>
      <c r="F1622" s="1"/>
      <c r="G1622" s="1"/>
      <c r="H1622" s="1"/>
    </row>
    <row r="1623" ht="15.75" customHeight="1">
      <c r="A1623" s="81"/>
      <c r="B1623" s="1"/>
      <c r="C1623" s="1"/>
      <c r="D1623" s="1"/>
      <c r="E1623" s="1"/>
      <c r="F1623" s="1"/>
      <c r="G1623" s="1"/>
      <c r="H1623" s="1"/>
    </row>
    <row r="1624" ht="15.75" customHeight="1">
      <c r="A1624" s="81"/>
      <c r="B1624" s="1"/>
      <c r="C1624" s="1"/>
      <c r="D1624" s="1"/>
      <c r="E1624" s="1"/>
      <c r="F1624" s="1"/>
      <c r="G1624" s="1"/>
      <c r="H1624" s="1"/>
    </row>
    <row r="1625" ht="15.75" customHeight="1">
      <c r="A1625" s="81"/>
      <c r="B1625" s="1"/>
      <c r="C1625" s="1"/>
      <c r="D1625" s="1"/>
      <c r="E1625" s="1"/>
      <c r="F1625" s="1"/>
      <c r="G1625" s="1"/>
      <c r="H1625" s="1"/>
    </row>
    <row r="1626" ht="15.75" customHeight="1">
      <c r="A1626" s="81"/>
      <c r="B1626" s="1"/>
      <c r="C1626" s="1"/>
      <c r="D1626" s="1"/>
      <c r="E1626" s="1"/>
      <c r="F1626" s="1"/>
      <c r="G1626" s="1"/>
      <c r="H1626" s="1"/>
    </row>
    <row r="1627" ht="15.75" customHeight="1">
      <c r="A1627" s="81"/>
      <c r="B1627" s="1"/>
      <c r="C1627" s="1"/>
      <c r="D1627" s="1"/>
      <c r="E1627" s="1"/>
      <c r="F1627" s="1"/>
      <c r="G1627" s="1"/>
      <c r="H1627" s="1"/>
    </row>
    <row r="1628" ht="15.75" customHeight="1">
      <c r="A1628" s="81"/>
      <c r="B1628" s="1"/>
      <c r="C1628" s="1"/>
      <c r="D1628" s="1"/>
      <c r="E1628" s="1"/>
      <c r="F1628" s="1"/>
      <c r="G1628" s="1"/>
      <c r="H1628" s="1"/>
    </row>
    <row r="1629" ht="15.75" customHeight="1">
      <c r="A1629" s="81"/>
      <c r="B1629" s="1"/>
      <c r="C1629" s="1"/>
      <c r="D1629" s="1"/>
      <c r="E1629" s="1"/>
      <c r="F1629" s="1"/>
      <c r="G1629" s="1"/>
      <c r="H1629" s="1"/>
    </row>
    <row r="1630" ht="15.75" customHeight="1">
      <c r="A1630" s="81"/>
      <c r="B1630" s="1"/>
      <c r="C1630" s="1"/>
      <c r="D1630" s="1"/>
      <c r="E1630" s="1"/>
      <c r="F1630" s="1"/>
      <c r="G1630" s="1"/>
      <c r="H1630" s="1"/>
    </row>
    <row r="1631" ht="15.75" customHeight="1">
      <c r="A1631" s="81"/>
      <c r="B1631" s="1"/>
      <c r="C1631" s="1"/>
      <c r="D1631" s="1"/>
      <c r="E1631" s="1"/>
      <c r="F1631" s="1"/>
      <c r="G1631" s="1"/>
      <c r="H1631" s="1"/>
    </row>
    <row r="1632" ht="15.75" customHeight="1">
      <c r="A1632" s="81"/>
      <c r="B1632" s="1"/>
      <c r="C1632" s="1"/>
      <c r="D1632" s="1"/>
      <c r="E1632" s="1"/>
      <c r="F1632" s="1"/>
      <c r="G1632" s="1"/>
      <c r="H1632" s="1"/>
    </row>
    <row r="1633" ht="15.75" customHeight="1">
      <c r="A1633" s="81"/>
      <c r="B1633" s="1"/>
      <c r="C1633" s="1"/>
      <c r="D1633" s="1"/>
      <c r="E1633" s="1"/>
      <c r="F1633" s="1"/>
      <c r="G1633" s="1"/>
      <c r="H1633" s="1"/>
    </row>
    <row r="1634" ht="15.75" customHeight="1">
      <c r="A1634" s="81"/>
      <c r="B1634" s="1"/>
      <c r="C1634" s="1"/>
      <c r="D1634" s="1"/>
      <c r="E1634" s="1"/>
      <c r="F1634" s="1"/>
      <c r="G1634" s="1"/>
      <c r="H1634" s="1"/>
    </row>
    <row r="1635" ht="15.75" customHeight="1">
      <c r="A1635" s="81"/>
      <c r="B1635" s="1"/>
      <c r="C1635" s="1"/>
      <c r="D1635" s="1"/>
      <c r="E1635" s="1"/>
      <c r="F1635" s="1"/>
      <c r="G1635" s="1"/>
      <c r="H1635" s="1"/>
    </row>
    <row r="1636" ht="15.75" customHeight="1">
      <c r="A1636" s="81"/>
      <c r="B1636" s="1"/>
      <c r="C1636" s="1"/>
      <c r="D1636" s="1"/>
      <c r="E1636" s="1"/>
      <c r="F1636" s="1"/>
      <c r="G1636" s="1"/>
      <c r="H1636" s="1"/>
    </row>
    <row r="1637" ht="15.75" customHeight="1">
      <c r="A1637" s="81"/>
      <c r="B1637" s="1"/>
      <c r="C1637" s="1"/>
      <c r="D1637" s="1"/>
      <c r="E1637" s="1"/>
      <c r="F1637" s="1"/>
      <c r="G1637" s="1"/>
      <c r="H1637" s="1"/>
    </row>
    <row r="1638" ht="15.75" customHeight="1">
      <c r="A1638" s="81"/>
      <c r="B1638" s="1"/>
      <c r="C1638" s="1"/>
      <c r="D1638" s="1"/>
      <c r="E1638" s="1"/>
      <c r="F1638" s="1"/>
      <c r="G1638" s="1"/>
      <c r="H1638" s="1"/>
    </row>
    <row r="1639" ht="15.75" customHeight="1">
      <c r="A1639" s="81"/>
      <c r="B1639" s="1"/>
      <c r="C1639" s="1"/>
      <c r="D1639" s="1"/>
      <c r="E1639" s="1"/>
      <c r="F1639" s="1"/>
      <c r="G1639" s="1"/>
      <c r="H1639" s="1"/>
    </row>
    <row r="1640" ht="15.75" customHeight="1">
      <c r="A1640" s="81"/>
      <c r="B1640" s="1"/>
      <c r="C1640" s="1"/>
      <c r="D1640" s="1"/>
      <c r="E1640" s="1"/>
      <c r="F1640" s="1"/>
      <c r="G1640" s="1"/>
      <c r="H1640" s="1"/>
    </row>
    <row r="1641" ht="15.75" customHeight="1">
      <c r="A1641" s="81"/>
      <c r="B1641" s="1"/>
      <c r="C1641" s="1"/>
      <c r="D1641" s="1"/>
      <c r="E1641" s="1"/>
      <c r="F1641" s="1"/>
      <c r="G1641" s="1"/>
      <c r="H1641" s="1"/>
    </row>
    <row r="1642" ht="15.75" customHeight="1">
      <c r="A1642" s="81"/>
      <c r="B1642" s="1"/>
      <c r="C1642" s="1"/>
      <c r="D1642" s="1"/>
      <c r="E1642" s="1"/>
      <c r="F1642" s="1"/>
      <c r="G1642" s="1"/>
      <c r="H1642" s="1"/>
    </row>
    <row r="1643" ht="15.75" customHeight="1">
      <c r="A1643" s="81"/>
      <c r="B1643" s="1"/>
      <c r="C1643" s="1"/>
      <c r="D1643" s="1"/>
      <c r="E1643" s="1"/>
      <c r="F1643" s="1"/>
      <c r="G1643" s="1"/>
      <c r="H1643" s="1"/>
    </row>
    <row r="1644" ht="15.75" customHeight="1">
      <c r="A1644" s="81"/>
      <c r="B1644" s="1"/>
      <c r="C1644" s="1"/>
      <c r="D1644" s="1"/>
      <c r="E1644" s="1"/>
      <c r="F1644" s="1"/>
      <c r="G1644" s="1"/>
      <c r="H1644" s="1"/>
    </row>
    <row r="1645" ht="15.75" customHeight="1">
      <c r="A1645" s="81"/>
      <c r="B1645" s="1"/>
      <c r="C1645" s="1"/>
      <c r="D1645" s="1"/>
      <c r="E1645" s="1"/>
      <c r="F1645" s="1"/>
      <c r="G1645" s="1"/>
      <c r="H1645" s="1"/>
    </row>
    <row r="1646" ht="15.75" customHeight="1">
      <c r="A1646" s="81"/>
      <c r="B1646" s="1"/>
      <c r="C1646" s="1"/>
      <c r="D1646" s="1"/>
      <c r="E1646" s="1"/>
      <c r="F1646" s="1"/>
      <c r="G1646" s="1"/>
      <c r="H1646" s="1"/>
    </row>
    <row r="1647" ht="15.75" customHeight="1">
      <c r="A1647" s="81"/>
      <c r="B1647" s="1"/>
      <c r="C1647" s="1"/>
      <c r="D1647" s="1"/>
      <c r="E1647" s="1"/>
      <c r="F1647" s="1"/>
      <c r="G1647" s="1"/>
      <c r="H1647" s="1"/>
    </row>
    <row r="1648" ht="15.75" customHeight="1">
      <c r="A1648" s="81"/>
      <c r="B1648" s="1"/>
      <c r="C1648" s="1"/>
      <c r="D1648" s="1"/>
      <c r="E1648" s="1"/>
      <c r="F1648" s="1"/>
      <c r="G1648" s="1"/>
      <c r="H1648" s="1"/>
    </row>
    <row r="1649" ht="15.75" customHeight="1">
      <c r="A1649" s="81"/>
      <c r="B1649" s="1"/>
      <c r="C1649" s="1"/>
      <c r="D1649" s="1"/>
      <c r="E1649" s="1"/>
      <c r="F1649" s="1"/>
      <c r="G1649" s="1"/>
      <c r="H1649" s="1"/>
    </row>
    <row r="1650" ht="15.75" customHeight="1">
      <c r="A1650" s="81"/>
      <c r="B1650" s="1"/>
      <c r="C1650" s="1"/>
      <c r="D1650" s="1"/>
      <c r="E1650" s="1"/>
      <c r="F1650" s="1"/>
      <c r="G1650" s="1"/>
      <c r="H1650" s="1"/>
    </row>
    <row r="1651" ht="15.75" customHeight="1">
      <c r="A1651" s="81"/>
      <c r="B1651" s="1"/>
      <c r="C1651" s="1"/>
      <c r="D1651" s="1"/>
      <c r="E1651" s="1"/>
      <c r="F1651" s="1"/>
      <c r="G1651" s="1"/>
      <c r="H1651" s="1"/>
    </row>
    <row r="1652" ht="15.75" customHeight="1">
      <c r="A1652" s="81"/>
      <c r="B1652" s="1"/>
      <c r="C1652" s="1"/>
      <c r="D1652" s="1"/>
      <c r="E1652" s="1"/>
      <c r="F1652" s="1"/>
      <c r="G1652" s="1"/>
      <c r="H1652" s="1"/>
    </row>
    <row r="1653" ht="15.75" customHeight="1">
      <c r="A1653" s="81"/>
      <c r="B1653" s="1"/>
      <c r="C1653" s="1"/>
      <c r="D1653" s="1"/>
      <c r="E1653" s="1"/>
      <c r="F1653" s="1"/>
      <c r="G1653" s="1"/>
      <c r="H1653" s="1"/>
    </row>
    <row r="1654" ht="15.75" customHeight="1">
      <c r="A1654" s="81"/>
      <c r="B1654" s="1"/>
      <c r="C1654" s="1"/>
      <c r="D1654" s="1"/>
      <c r="E1654" s="1"/>
      <c r="F1654" s="1"/>
      <c r="G1654" s="1"/>
      <c r="H1654" s="1"/>
    </row>
    <row r="1655" ht="15.75" customHeight="1">
      <c r="A1655" s="81"/>
      <c r="B1655" s="1"/>
      <c r="C1655" s="1"/>
      <c r="D1655" s="1"/>
      <c r="E1655" s="1"/>
      <c r="F1655" s="1"/>
      <c r="G1655" s="1"/>
      <c r="H1655" s="1"/>
    </row>
    <row r="1656" ht="15.75" customHeight="1">
      <c r="A1656" s="81"/>
      <c r="B1656" s="1"/>
      <c r="C1656" s="1"/>
      <c r="D1656" s="1"/>
      <c r="E1656" s="1"/>
      <c r="F1656" s="1"/>
      <c r="G1656" s="1"/>
      <c r="H1656" s="1"/>
    </row>
    <row r="1657" ht="15.75" customHeight="1">
      <c r="A1657" s="81"/>
      <c r="B1657" s="1"/>
      <c r="C1657" s="1"/>
      <c r="D1657" s="1"/>
      <c r="E1657" s="1"/>
      <c r="F1657" s="1"/>
      <c r="G1657" s="1"/>
      <c r="H1657" s="1"/>
    </row>
    <row r="1658" ht="15.75" customHeight="1">
      <c r="A1658" s="81"/>
      <c r="B1658" s="1"/>
      <c r="C1658" s="1"/>
      <c r="D1658" s="1"/>
      <c r="E1658" s="1"/>
      <c r="F1658" s="1"/>
      <c r="G1658" s="1"/>
      <c r="H1658" s="1"/>
    </row>
    <row r="1659" ht="15.75" customHeight="1">
      <c r="A1659" s="81"/>
      <c r="B1659" s="1"/>
      <c r="C1659" s="1"/>
      <c r="D1659" s="1"/>
      <c r="E1659" s="1"/>
      <c r="F1659" s="1"/>
      <c r="G1659" s="1"/>
      <c r="H1659" s="1"/>
    </row>
    <row r="1660" ht="15.75" customHeight="1">
      <c r="A1660" s="81"/>
      <c r="B1660" s="1"/>
      <c r="C1660" s="1"/>
      <c r="D1660" s="1"/>
      <c r="E1660" s="1"/>
      <c r="F1660" s="1"/>
      <c r="G1660" s="1"/>
      <c r="H1660" s="1"/>
    </row>
    <row r="1661" ht="15.75" customHeight="1">
      <c r="A1661" s="81"/>
      <c r="B1661" s="1"/>
      <c r="C1661" s="1"/>
      <c r="D1661" s="1"/>
      <c r="E1661" s="1"/>
      <c r="F1661" s="1"/>
      <c r="G1661" s="1"/>
      <c r="H1661" s="1"/>
    </row>
    <row r="1662" ht="15.75" customHeight="1">
      <c r="A1662" s="81"/>
      <c r="B1662" s="1"/>
      <c r="C1662" s="1"/>
      <c r="D1662" s="1"/>
      <c r="E1662" s="1"/>
      <c r="F1662" s="1"/>
      <c r="G1662" s="1"/>
      <c r="H1662" s="1"/>
    </row>
    <row r="1663" ht="15.75" customHeight="1">
      <c r="A1663" s="81"/>
      <c r="B1663" s="1"/>
      <c r="C1663" s="1"/>
      <c r="D1663" s="1"/>
      <c r="E1663" s="1"/>
      <c r="F1663" s="1"/>
      <c r="G1663" s="1"/>
      <c r="H1663" s="1"/>
    </row>
    <row r="1664" ht="15.75" customHeight="1">
      <c r="A1664" s="81"/>
      <c r="B1664" s="1"/>
      <c r="C1664" s="1"/>
      <c r="D1664" s="1"/>
      <c r="E1664" s="1"/>
      <c r="F1664" s="1"/>
      <c r="G1664" s="1"/>
      <c r="H1664" s="1"/>
    </row>
    <row r="1665" ht="15.75" customHeight="1">
      <c r="A1665" s="81"/>
      <c r="B1665" s="1"/>
      <c r="C1665" s="1"/>
      <c r="D1665" s="1"/>
      <c r="E1665" s="1"/>
      <c r="F1665" s="1"/>
      <c r="G1665" s="1"/>
      <c r="H1665" s="1"/>
    </row>
    <row r="1666" ht="15.75" customHeight="1">
      <c r="A1666" s="81"/>
      <c r="B1666" s="1"/>
      <c r="C1666" s="1"/>
      <c r="D1666" s="1"/>
      <c r="E1666" s="1"/>
      <c r="F1666" s="1"/>
      <c r="G1666" s="1"/>
      <c r="H1666" s="1"/>
    </row>
    <row r="1667" ht="15.75" customHeight="1">
      <c r="A1667" s="81"/>
      <c r="B1667" s="1"/>
      <c r="C1667" s="1"/>
      <c r="D1667" s="1"/>
      <c r="E1667" s="1"/>
      <c r="F1667" s="1"/>
      <c r="G1667" s="1"/>
      <c r="H1667" s="1"/>
    </row>
    <row r="1668" ht="15.75" customHeight="1">
      <c r="A1668" s="81"/>
      <c r="B1668" s="1"/>
      <c r="C1668" s="1"/>
      <c r="D1668" s="1"/>
      <c r="E1668" s="1"/>
      <c r="F1668" s="1"/>
      <c r="G1668" s="1"/>
      <c r="H1668" s="1"/>
    </row>
    <row r="1669" ht="15.75" customHeight="1">
      <c r="A1669" s="81"/>
      <c r="B1669" s="1"/>
      <c r="C1669" s="1"/>
      <c r="D1669" s="1"/>
      <c r="E1669" s="1"/>
      <c r="F1669" s="1"/>
      <c r="G1669" s="1"/>
      <c r="H1669" s="1"/>
    </row>
    <row r="1670" ht="15.75" customHeight="1">
      <c r="A1670" s="81"/>
      <c r="B1670" s="1"/>
      <c r="C1670" s="1"/>
      <c r="D1670" s="1"/>
      <c r="E1670" s="1"/>
      <c r="F1670" s="1"/>
      <c r="G1670" s="1"/>
      <c r="H1670" s="1"/>
    </row>
    <row r="1671" ht="15.75" customHeight="1">
      <c r="A1671" s="81"/>
      <c r="B1671" s="1"/>
      <c r="C1671" s="1"/>
      <c r="D1671" s="1"/>
      <c r="E1671" s="1"/>
      <c r="F1671" s="1"/>
      <c r="G1671" s="1"/>
      <c r="H1671" s="1"/>
    </row>
    <row r="1672" ht="15.75" customHeight="1">
      <c r="A1672" s="81"/>
      <c r="B1672" s="1"/>
      <c r="C1672" s="1"/>
      <c r="D1672" s="1"/>
      <c r="E1672" s="1"/>
      <c r="F1672" s="1"/>
      <c r="G1672" s="1"/>
      <c r="H1672" s="1"/>
    </row>
    <row r="1673" ht="15.75" customHeight="1">
      <c r="A1673" s="81"/>
      <c r="B1673" s="1"/>
      <c r="C1673" s="1"/>
      <c r="D1673" s="1"/>
      <c r="E1673" s="1"/>
      <c r="F1673" s="1"/>
      <c r="G1673" s="1"/>
      <c r="H1673" s="1"/>
    </row>
    <row r="1674" ht="15.75" customHeight="1">
      <c r="A1674" s="81"/>
      <c r="B1674" s="1"/>
      <c r="C1674" s="1"/>
      <c r="D1674" s="1"/>
      <c r="E1674" s="1"/>
      <c r="F1674" s="1"/>
      <c r="G1674" s="1"/>
      <c r="H1674" s="1"/>
    </row>
    <row r="1675" ht="15.75" customHeight="1">
      <c r="A1675" s="81"/>
      <c r="B1675" s="1"/>
      <c r="C1675" s="1"/>
      <c r="D1675" s="1"/>
      <c r="E1675" s="1"/>
      <c r="F1675" s="1"/>
      <c r="G1675" s="1"/>
      <c r="H1675" s="1"/>
    </row>
    <row r="1676" ht="15.75" customHeight="1">
      <c r="A1676" s="81"/>
      <c r="B1676" s="1"/>
      <c r="C1676" s="1"/>
      <c r="D1676" s="1"/>
      <c r="E1676" s="1"/>
      <c r="F1676" s="1"/>
      <c r="G1676" s="1"/>
      <c r="H1676" s="1"/>
    </row>
    <row r="1677" ht="15.75" customHeight="1">
      <c r="A1677" s="81"/>
      <c r="B1677" s="1"/>
      <c r="C1677" s="1"/>
      <c r="D1677" s="1"/>
      <c r="E1677" s="1"/>
      <c r="F1677" s="1"/>
      <c r="G1677" s="1"/>
      <c r="H1677" s="1"/>
    </row>
    <row r="1678" ht="15.75" customHeight="1">
      <c r="A1678" s="81"/>
      <c r="B1678" s="1"/>
      <c r="C1678" s="1"/>
      <c r="D1678" s="1"/>
      <c r="E1678" s="1"/>
      <c r="F1678" s="1"/>
      <c r="G1678" s="1"/>
      <c r="H1678" s="1"/>
    </row>
    <row r="1679" ht="15.75" customHeight="1">
      <c r="A1679" s="81"/>
      <c r="B1679" s="1"/>
      <c r="C1679" s="1"/>
      <c r="D1679" s="1"/>
      <c r="E1679" s="1"/>
      <c r="F1679" s="1"/>
      <c r="G1679" s="1"/>
      <c r="H1679" s="1"/>
    </row>
    <row r="1680" ht="15.75" customHeight="1">
      <c r="A1680" s="81"/>
      <c r="B1680" s="1"/>
      <c r="C1680" s="1"/>
      <c r="D1680" s="1"/>
      <c r="E1680" s="1"/>
      <c r="F1680" s="1"/>
      <c r="G1680" s="1"/>
      <c r="H1680" s="1"/>
    </row>
    <row r="1681" ht="15.75" customHeight="1">
      <c r="A1681" s="81"/>
      <c r="B1681" s="1"/>
      <c r="C1681" s="1"/>
      <c r="D1681" s="1"/>
      <c r="E1681" s="1"/>
      <c r="F1681" s="1"/>
      <c r="G1681" s="1"/>
      <c r="H1681" s="1"/>
    </row>
    <row r="1682" ht="15.75" customHeight="1">
      <c r="A1682" s="81"/>
      <c r="B1682" s="1"/>
      <c r="C1682" s="1"/>
      <c r="D1682" s="1"/>
      <c r="E1682" s="1"/>
      <c r="F1682" s="1"/>
      <c r="G1682" s="1"/>
      <c r="H1682" s="1"/>
    </row>
    <row r="1683" ht="15.75" customHeight="1">
      <c r="A1683" s="81"/>
      <c r="B1683" s="1"/>
      <c r="C1683" s="1"/>
      <c r="D1683" s="1"/>
      <c r="E1683" s="1"/>
      <c r="F1683" s="1"/>
      <c r="G1683" s="1"/>
      <c r="H1683" s="1"/>
    </row>
    <row r="1684" ht="15.75" customHeight="1">
      <c r="A1684" s="81"/>
      <c r="B1684" s="1"/>
      <c r="C1684" s="1"/>
      <c r="D1684" s="1"/>
      <c r="E1684" s="1"/>
      <c r="F1684" s="1"/>
      <c r="G1684" s="1"/>
      <c r="H1684" s="1"/>
    </row>
    <row r="1685" ht="15.75" customHeight="1">
      <c r="A1685" s="81"/>
      <c r="B1685" s="1"/>
      <c r="C1685" s="1"/>
      <c r="D1685" s="1"/>
      <c r="E1685" s="1"/>
      <c r="F1685" s="1"/>
      <c r="G1685" s="1"/>
      <c r="H1685" s="1"/>
    </row>
    <row r="1686" ht="15.75" customHeight="1">
      <c r="A1686" s="81"/>
      <c r="B1686" s="1"/>
      <c r="C1686" s="1"/>
      <c r="D1686" s="1"/>
      <c r="E1686" s="1"/>
      <c r="F1686" s="1"/>
      <c r="G1686" s="1"/>
      <c r="H1686" s="1"/>
    </row>
    <row r="1687" ht="15.75" customHeight="1">
      <c r="A1687" s="81"/>
      <c r="B1687" s="1"/>
      <c r="C1687" s="1"/>
      <c r="D1687" s="1"/>
      <c r="E1687" s="1"/>
      <c r="F1687" s="1"/>
      <c r="G1687" s="1"/>
      <c r="H1687" s="1"/>
    </row>
    <row r="1688" ht="15.75" customHeight="1">
      <c r="A1688" s="81"/>
      <c r="B1688" s="1"/>
      <c r="C1688" s="1"/>
      <c r="D1688" s="1"/>
      <c r="E1688" s="1"/>
      <c r="F1688" s="1"/>
      <c r="G1688" s="1"/>
      <c r="H1688" s="1"/>
    </row>
    <row r="1689" ht="15.75" customHeight="1">
      <c r="A1689" s="81"/>
      <c r="B1689" s="1"/>
      <c r="C1689" s="1"/>
      <c r="D1689" s="1"/>
      <c r="E1689" s="1"/>
      <c r="F1689" s="1"/>
      <c r="G1689" s="1"/>
      <c r="H1689" s="1"/>
    </row>
    <row r="1690" ht="15.75" customHeight="1">
      <c r="A1690" s="81"/>
      <c r="B1690" s="1"/>
      <c r="C1690" s="1"/>
      <c r="D1690" s="1"/>
      <c r="E1690" s="1"/>
      <c r="F1690" s="1"/>
      <c r="G1690" s="1"/>
      <c r="H1690" s="1"/>
    </row>
    <row r="1691" ht="15.75" customHeight="1">
      <c r="A1691" s="81"/>
      <c r="B1691" s="1"/>
      <c r="C1691" s="1"/>
      <c r="D1691" s="1"/>
      <c r="E1691" s="1"/>
      <c r="F1691" s="1"/>
      <c r="G1691" s="1"/>
      <c r="H1691" s="1"/>
    </row>
    <row r="1692" ht="15.75" customHeight="1">
      <c r="A1692" s="81"/>
      <c r="B1692" s="1"/>
      <c r="C1692" s="1"/>
      <c r="D1692" s="1"/>
      <c r="E1692" s="1"/>
      <c r="F1692" s="1"/>
      <c r="G1692" s="1"/>
      <c r="H1692" s="1"/>
    </row>
    <row r="1693" ht="15.75" customHeight="1">
      <c r="A1693" s="81"/>
      <c r="B1693" s="1"/>
      <c r="C1693" s="1"/>
      <c r="D1693" s="1"/>
      <c r="E1693" s="1"/>
      <c r="F1693" s="1"/>
      <c r="G1693" s="1"/>
      <c r="H1693" s="1"/>
    </row>
    <row r="1694" ht="15.75" customHeight="1">
      <c r="A1694" s="81"/>
      <c r="B1694" s="1"/>
      <c r="C1694" s="1"/>
      <c r="D1694" s="1"/>
      <c r="E1694" s="1"/>
      <c r="F1694" s="1"/>
      <c r="G1694" s="1"/>
      <c r="H1694" s="1"/>
    </row>
    <row r="1695" ht="15.75" customHeight="1">
      <c r="A1695" s="81"/>
      <c r="B1695" s="1"/>
      <c r="C1695" s="1"/>
      <c r="D1695" s="1"/>
      <c r="E1695" s="1"/>
      <c r="F1695" s="1"/>
      <c r="G1695" s="1"/>
      <c r="H1695" s="1"/>
    </row>
    <row r="1696" ht="15.75" customHeight="1">
      <c r="A1696" s="81"/>
      <c r="B1696" s="1"/>
      <c r="C1696" s="1"/>
      <c r="D1696" s="1"/>
      <c r="E1696" s="1"/>
      <c r="F1696" s="1"/>
      <c r="G1696" s="1"/>
      <c r="H1696" s="1"/>
    </row>
    <row r="1697" ht="15.75" customHeight="1">
      <c r="A1697" s="81"/>
      <c r="B1697" s="1"/>
      <c r="C1697" s="1"/>
      <c r="D1697" s="1"/>
      <c r="E1697" s="1"/>
      <c r="F1697" s="1"/>
      <c r="G1697" s="1"/>
      <c r="H1697" s="1"/>
    </row>
    <row r="1698" ht="15.75" customHeight="1">
      <c r="A1698" s="81"/>
      <c r="B1698" s="1"/>
      <c r="C1698" s="1"/>
      <c r="D1698" s="1"/>
      <c r="E1698" s="1"/>
      <c r="F1698" s="1"/>
      <c r="G1698" s="1"/>
      <c r="H1698" s="1"/>
    </row>
    <row r="1699" ht="15.75" customHeight="1">
      <c r="A1699" s="81"/>
      <c r="B1699" s="1"/>
      <c r="C1699" s="1"/>
      <c r="D1699" s="1"/>
      <c r="E1699" s="1"/>
      <c r="F1699" s="1"/>
      <c r="G1699" s="1"/>
      <c r="H1699" s="1"/>
    </row>
    <row r="1700" ht="15.75" customHeight="1">
      <c r="A1700" s="81"/>
      <c r="B1700" s="1"/>
      <c r="C1700" s="1"/>
      <c r="D1700" s="1"/>
      <c r="E1700" s="1"/>
      <c r="F1700" s="1"/>
      <c r="G1700" s="1"/>
      <c r="H1700" s="1"/>
    </row>
    <row r="1701" ht="15.75" customHeight="1">
      <c r="A1701" s="81"/>
      <c r="B1701" s="1"/>
      <c r="C1701" s="1"/>
      <c r="D1701" s="1"/>
      <c r="E1701" s="1"/>
      <c r="F1701" s="1"/>
      <c r="G1701" s="1"/>
      <c r="H1701" s="1"/>
    </row>
    <row r="1702" ht="15.75" customHeight="1">
      <c r="A1702" s="81"/>
      <c r="B1702" s="1"/>
      <c r="C1702" s="1"/>
      <c r="D1702" s="1"/>
      <c r="E1702" s="1"/>
      <c r="F1702" s="1"/>
      <c r="G1702" s="1"/>
      <c r="H1702" s="1"/>
    </row>
    <row r="1703" ht="15.75" customHeight="1">
      <c r="A1703" s="81"/>
      <c r="B1703" s="1"/>
      <c r="C1703" s="1"/>
      <c r="D1703" s="1"/>
      <c r="E1703" s="1"/>
      <c r="F1703" s="1"/>
      <c r="G1703" s="1"/>
      <c r="H1703" s="1"/>
    </row>
    <row r="1704" ht="15.75" customHeight="1">
      <c r="A1704" s="81"/>
      <c r="B1704" s="1"/>
      <c r="C1704" s="1"/>
      <c r="D1704" s="1"/>
      <c r="E1704" s="1"/>
      <c r="F1704" s="1"/>
      <c r="G1704" s="1"/>
      <c r="H1704" s="1"/>
    </row>
    <row r="1705" ht="15.75" customHeight="1">
      <c r="A1705" s="81"/>
      <c r="B1705" s="1"/>
      <c r="C1705" s="1"/>
      <c r="D1705" s="1"/>
      <c r="E1705" s="1"/>
      <c r="F1705" s="1"/>
      <c r="G1705" s="1"/>
      <c r="H1705" s="1"/>
    </row>
    <row r="1706" ht="15.75" customHeight="1">
      <c r="A1706" s="81"/>
      <c r="B1706" s="1"/>
      <c r="C1706" s="1"/>
      <c r="D1706" s="1"/>
      <c r="E1706" s="1"/>
      <c r="F1706" s="1"/>
      <c r="G1706" s="1"/>
      <c r="H1706" s="1"/>
    </row>
    <row r="1707" ht="15.75" customHeight="1">
      <c r="A1707" s="81"/>
      <c r="B1707" s="1"/>
      <c r="C1707" s="1"/>
      <c r="D1707" s="1"/>
      <c r="E1707" s="1"/>
      <c r="F1707" s="1"/>
      <c r="G1707" s="1"/>
      <c r="H1707" s="1"/>
    </row>
    <row r="1708" ht="15.75" customHeight="1">
      <c r="A1708" s="81"/>
      <c r="B1708" s="1"/>
      <c r="C1708" s="1"/>
      <c r="D1708" s="1"/>
      <c r="E1708" s="1"/>
      <c r="F1708" s="1"/>
      <c r="G1708" s="1"/>
      <c r="H1708" s="1"/>
    </row>
    <row r="1709" ht="15.75" customHeight="1">
      <c r="A1709" s="81"/>
      <c r="B1709" s="1"/>
      <c r="C1709" s="1"/>
      <c r="D1709" s="1"/>
      <c r="E1709" s="1"/>
      <c r="F1709" s="1"/>
      <c r="G1709" s="1"/>
      <c r="H1709" s="1"/>
    </row>
    <row r="1710" ht="15.75" customHeight="1">
      <c r="A1710" s="81"/>
      <c r="B1710" s="1"/>
      <c r="C1710" s="1"/>
      <c r="D1710" s="1"/>
      <c r="E1710" s="1"/>
      <c r="F1710" s="1"/>
      <c r="G1710" s="1"/>
      <c r="H1710" s="1"/>
    </row>
    <row r="1711" ht="15.75" customHeight="1">
      <c r="A1711" s="81"/>
      <c r="B1711" s="1"/>
      <c r="C1711" s="1"/>
      <c r="D1711" s="1"/>
      <c r="E1711" s="1"/>
      <c r="F1711" s="1"/>
      <c r="G1711" s="1"/>
      <c r="H1711" s="1"/>
    </row>
    <row r="1712" ht="15.75" customHeight="1">
      <c r="A1712" s="81"/>
      <c r="B1712" s="1"/>
      <c r="C1712" s="1"/>
      <c r="D1712" s="1"/>
      <c r="E1712" s="1"/>
      <c r="F1712" s="1"/>
      <c r="G1712" s="1"/>
      <c r="H1712" s="1"/>
    </row>
    <row r="1713" ht="15.75" customHeight="1">
      <c r="A1713" s="81"/>
      <c r="B1713" s="1"/>
      <c r="C1713" s="1"/>
      <c r="D1713" s="1"/>
      <c r="E1713" s="1"/>
      <c r="F1713" s="1"/>
      <c r="G1713" s="1"/>
      <c r="H1713" s="1"/>
    </row>
    <row r="1714" ht="15.75" customHeight="1">
      <c r="A1714" s="81"/>
      <c r="B1714" s="1"/>
      <c r="C1714" s="1"/>
      <c r="D1714" s="1"/>
      <c r="E1714" s="1"/>
      <c r="F1714" s="1"/>
      <c r="G1714" s="1"/>
      <c r="H1714" s="1"/>
    </row>
    <row r="1715" ht="15.75" customHeight="1">
      <c r="A1715" s="81"/>
      <c r="B1715" s="1"/>
      <c r="C1715" s="1"/>
      <c r="D1715" s="1"/>
      <c r="E1715" s="1"/>
      <c r="F1715" s="1"/>
      <c r="G1715" s="1"/>
      <c r="H1715" s="1"/>
    </row>
    <row r="1716" ht="15.75" customHeight="1">
      <c r="A1716" s="81"/>
      <c r="B1716" s="1"/>
      <c r="C1716" s="1"/>
      <c r="D1716" s="1"/>
      <c r="E1716" s="1"/>
      <c r="F1716" s="1"/>
      <c r="G1716" s="1"/>
      <c r="H1716" s="1"/>
    </row>
    <row r="1717" ht="15.75" customHeight="1">
      <c r="A1717" s="81"/>
      <c r="B1717" s="1"/>
      <c r="C1717" s="1"/>
      <c r="D1717" s="1"/>
      <c r="E1717" s="1"/>
      <c r="F1717" s="1"/>
      <c r="G1717" s="1"/>
      <c r="H1717" s="1"/>
    </row>
    <row r="1718" ht="15.75" customHeight="1">
      <c r="A1718" s="81"/>
      <c r="B1718" s="1"/>
      <c r="C1718" s="1"/>
      <c r="D1718" s="1"/>
      <c r="E1718" s="1"/>
      <c r="F1718" s="1"/>
      <c r="G1718" s="1"/>
      <c r="H1718" s="1"/>
    </row>
    <row r="1719" ht="15.75" customHeight="1">
      <c r="A1719" s="81"/>
      <c r="B1719" s="1"/>
      <c r="C1719" s="1"/>
      <c r="D1719" s="1"/>
      <c r="E1719" s="1"/>
      <c r="F1719" s="1"/>
      <c r="G1719" s="1"/>
      <c r="H1719" s="1"/>
    </row>
    <row r="1720" ht="15.75" customHeight="1">
      <c r="A1720" s="81"/>
      <c r="B1720" s="1"/>
      <c r="C1720" s="1"/>
      <c r="D1720" s="1"/>
      <c r="E1720" s="1"/>
      <c r="F1720" s="1"/>
      <c r="G1720" s="1"/>
      <c r="H1720" s="1"/>
    </row>
    <row r="1721" ht="15.75" customHeight="1">
      <c r="A1721" s="81"/>
      <c r="B1721" s="1"/>
      <c r="C1721" s="1"/>
      <c r="D1721" s="1"/>
      <c r="E1721" s="1"/>
      <c r="F1721" s="1"/>
      <c r="G1721" s="1"/>
      <c r="H1721" s="1"/>
    </row>
    <row r="1722" ht="15.75" customHeight="1">
      <c r="A1722" s="81"/>
      <c r="B1722" s="1"/>
      <c r="C1722" s="1"/>
      <c r="D1722" s="1"/>
      <c r="E1722" s="1"/>
      <c r="F1722" s="1"/>
      <c r="G1722" s="1"/>
      <c r="H1722" s="1"/>
    </row>
    <row r="1723" ht="15.75" customHeight="1">
      <c r="A1723" s="81"/>
      <c r="B1723" s="1"/>
      <c r="C1723" s="1"/>
      <c r="D1723" s="1"/>
      <c r="E1723" s="1"/>
      <c r="F1723" s="1"/>
      <c r="G1723" s="1"/>
      <c r="H1723" s="1"/>
    </row>
    <row r="1724" ht="15.75" customHeight="1">
      <c r="A1724" s="81"/>
      <c r="B1724" s="1"/>
      <c r="C1724" s="1"/>
      <c r="D1724" s="1"/>
      <c r="E1724" s="1"/>
      <c r="F1724" s="1"/>
      <c r="G1724" s="1"/>
      <c r="H1724" s="1"/>
    </row>
    <row r="1725" ht="15.75" customHeight="1">
      <c r="A1725" s="81"/>
      <c r="B1725" s="1"/>
      <c r="C1725" s="1"/>
      <c r="D1725" s="1"/>
      <c r="E1725" s="1"/>
      <c r="F1725" s="1"/>
      <c r="G1725" s="1"/>
      <c r="H1725" s="1"/>
    </row>
    <row r="1726" ht="15.75" customHeight="1">
      <c r="A1726" s="81"/>
      <c r="B1726" s="1"/>
      <c r="C1726" s="1"/>
      <c r="D1726" s="1"/>
      <c r="E1726" s="1"/>
      <c r="F1726" s="1"/>
      <c r="G1726" s="1"/>
      <c r="H1726" s="1"/>
    </row>
    <row r="1727" ht="15.75" customHeight="1">
      <c r="A1727" s="81"/>
      <c r="B1727" s="1"/>
      <c r="C1727" s="1"/>
      <c r="D1727" s="1"/>
      <c r="E1727" s="1"/>
      <c r="F1727" s="1"/>
      <c r="G1727" s="1"/>
      <c r="H1727" s="1"/>
    </row>
    <row r="1728" ht="15.75" customHeight="1">
      <c r="A1728" s="81"/>
      <c r="B1728" s="1"/>
      <c r="C1728" s="1"/>
      <c r="D1728" s="1"/>
      <c r="E1728" s="1"/>
      <c r="F1728" s="1"/>
      <c r="G1728" s="1"/>
      <c r="H1728" s="1"/>
    </row>
    <row r="1729" ht="15.75" customHeight="1">
      <c r="A1729" s="81"/>
      <c r="B1729" s="1"/>
      <c r="C1729" s="1"/>
      <c r="D1729" s="1"/>
      <c r="E1729" s="1"/>
      <c r="F1729" s="1"/>
      <c r="G1729" s="1"/>
      <c r="H1729" s="1"/>
    </row>
    <row r="1730" ht="15.75" customHeight="1">
      <c r="A1730" s="81"/>
      <c r="B1730" s="1"/>
      <c r="C1730" s="1"/>
      <c r="D1730" s="1"/>
      <c r="E1730" s="1"/>
      <c r="F1730" s="1"/>
      <c r="G1730" s="1"/>
      <c r="H1730" s="1"/>
    </row>
    <row r="1731" ht="15.75" customHeight="1">
      <c r="A1731" s="81"/>
      <c r="B1731" s="1"/>
      <c r="C1731" s="1"/>
      <c r="D1731" s="1"/>
      <c r="E1731" s="1"/>
      <c r="F1731" s="1"/>
      <c r="G1731" s="1"/>
      <c r="H1731" s="1"/>
    </row>
    <row r="1732" ht="15.75" customHeight="1">
      <c r="A1732" s="81"/>
      <c r="B1732" s="1"/>
      <c r="C1732" s="1"/>
      <c r="D1732" s="1"/>
      <c r="E1732" s="1"/>
      <c r="F1732" s="1"/>
      <c r="G1732" s="1"/>
      <c r="H1732" s="1"/>
    </row>
    <row r="1733" ht="15.75" customHeight="1">
      <c r="A1733" s="81"/>
      <c r="B1733" s="1"/>
      <c r="C1733" s="1"/>
      <c r="D1733" s="1"/>
      <c r="E1733" s="1"/>
      <c r="F1733" s="1"/>
      <c r="G1733" s="1"/>
      <c r="H1733" s="1"/>
    </row>
    <row r="1734" ht="15.75" customHeight="1">
      <c r="A1734" s="81"/>
      <c r="B1734" s="1"/>
      <c r="C1734" s="1"/>
      <c r="D1734" s="1"/>
      <c r="E1734" s="1"/>
      <c r="F1734" s="1"/>
      <c r="G1734" s="1"/>
      <c r="H1734" s="1"/>
    </row>
    <row r="1735" ht="15.75" customHeight="1">
      <c r="A1735" s="81"/>
      <c r="B1735" s="1"/>
      <c r="C1735" s="1"/>
      <c r="D1735" s="1"/>
      <c r="E1735" s="1"/>
      <c r="F1735" s="1"/>
      <c r="G1735" s="1"/>
      <c r="H1735" s="1"/>
    </row>
    <row r="1736" ht="15.75" customHeight="1">
      <c r="A1736" s="81"/>
      <c r="B1736" s="1"/>
      <c r="C1736" s="1"/>
      <c r="D1736" s="1"/>
      <c r="E1736" s="1"/>
      <c r="F1736" s="1"/>
      <c r="G1736" s="1"/>
      <c r="H1736" s="1"/>
    </row>
    <row r="1737" ht="15.75" customHeight="1">
      <c r="A1737" s="81"/>
      <c r="B1737" s="1"/>
      <c r="C1737" s="1"/>
      <c r="D1737" s="1"/>
      <c r="E1737" s="1"/>
      <c r="F1737" s="1"/>
      <c r="G1737" s="1"/>
      <c r="H1737" s="1"/>
    </row>
    <row r="1738" ht="15.75" customHeight="1">
      <c r="A1738" s="81"/>
      <c r="B1738" s="1"/>
      <c r="C1738" s="1"/>
      <c r="D1738" s="1"/>
      <c r="E1738" s="1"/>
      <c r="F1738" s="1"/>
      <c r="G1738" s="1"/>
      <c r="H1738" s="1"/>
    </row>
    <row r="1739" ht="15.75" customHeight="1">
      <c r="A1739" s="81"/>
      <c r="B1739" s="1"/>
      <c r="C1739" s="1"/>
      <c r="D1739" s="1"/>
      <c r="E1739" s="1"/>
      <c r="F1739" s="1"/>
      <c r="G1739" s="1"/>
      <c r="H1739" s="1"/>
    </row>
    <row r="1740" ht="15.75" customHeight="1">
      <c r="A1740" s="81"/>
      <c r="B1740" s="1"/>
      <c r="C1740" s="1"/>
      <c r="D1740" s="1"/>
      <c r="E1740" s="1"/>
      <c r="F1740" s="1"/>
      <c r="G1740" s="1"/>
      <c r="H1740" s="1"/>
    </row>
    <row r="1741" ht="15.75" customHeight="1">
      <c r="A1741" s="81"/>
      <c r="B1741" s="1"/>
      <c r="C1741" s="1"/>
      <c r="D1741" s="1"/>
      <c r="E1741" s="1"/>
      <c r="F1741" s="1"/>
      <c r="G1741" s="1"/>
      <c r="H1741" s="1"/>
    </row>
    <row r="1742" ht="15.75" customHeight="1">
      <c r="A1742" s="81"/>
      <c r="B1742" s="1"/>
      <c r="C1742" s="1"/>
      <c r="D1742" s="1"/>
      <c r="E1742" s="1"/>
      <c r="F1742" s="1"/>
      <c r="G1742" s="1"/>
      <c r="H1742" s="1"/>
    </row>
    <row r="1743" ht="15.75" customHeight="1">
      <c r="A1743" s="81"/>
      <c r="B1743" s="1"/>
      <c r="C1743" s="1"/>
      <c r="D1743" s="1"/>
      <c r="E1743" s="1"/>
      <c r="F1743" s="1"/>
      <c r="G1743" s="1"/>
      <c r="H1743" s="1"/>
    </row>
    <row r="1744" ht="15.75" customHeight="1">
      <c r="A1744" s="81"/>
      <c r="B1744" s="1"/>
      <c r="C1744" s="1"/>
      <c r="D1744" s="1"/>
      <c r="E1744" s="1"/>
      <c r="F1744" s="1"/>
      <c r="G1744" s="1"/>
      <c r="H1744" s="1"/>
    </row>
    <row r="1745" ht="15.75" customHeight="1">
      <c r="A1745" s="81"/>
      <c r="B1745" s="1"/>
      <c r="C1745" s="1"/>
      <c r="D1745" s="1"/>
      <c r="E1745" s="1"/>
      <c r="F1745" s="1"/>
      <c r="G1745" s="1"/>
      <c r="H1745" s="1"/>
    </row>
    <row r="1746" ht="15.75" customHeight="1">
      <c r="A1746" s="81"/>
      <c r="B1746" s="1"/>
      <c r="C1746" s="1"/>
      <c r="D1746" s="1"/>
      <c r="E1746" s="1"/>
      <c r="F1746" s="1"/>
      <c r="G1746" s="1"/>
      <c r="H1746" s="1"/>
    </row>
    <row r="1747" ht="15.75" customHeight="1">
      <c r="A1747" s="81"/>
      <c r="B1747" s="1"/>
      <c r="C1747" s="1"/>
      <c r="D1747" s="1"/>
      <c r="E1747" s="1"/>
      <c r="F1747" s="1"/>
      <c r="G1747" s="1"/>
      <c r="H1747" s="1"/>
    </row>
    <row r="1748" ht="15.75" customHeight="1">
      <c r="A1748" s="81"/>
      <c r="B1748" s="1"/>
      <c r="C1748" s="1"/>
      <c r="D1748" s="1"/>
      <c r="E1748" s="1"/>
      <c r="F1748" s="1"/>
      <c r="G1748" s="1"/>
      <c r="H1748" s="1"/>
    </row>
    <row r="1749" ht="15.75" customHeight="1">
      <c r="A1749" s="81"/>
      <c r="B1749" s="1"/>
      <c r="C1749" s="1"/>
      <c r="D1749" s="1"/>
      <c r="E1749" s="1"/>
      <c r="F1749" s="1"/>
      <c r="G1749" s="1"/>
      <c r="H1749" s="1"/>
    </row>
    <row r="1750" ht="15.75" customHeight="1">
      <c r="A1750" s="81"/>
      <c r="B1750" s="1"/>
      <c r="C1750" s="1"/>
      <c r="D1750" s="1"/>
      <c r="E1750" s="1"/>
      <c r="F1750" s="1"/>
      <c r="G1750" s="1"/>
      <c r="H1750" s="1"/>
    </row>
    <row r="1751" ht="15.75" customHeight="1">
      <c r="A1751" s="81"/>
      <c r="B1751" s="1"/>
      <c r="C1751" s="1"/>
      <c r="D1751" s="1"/>
      <c r="E1751" s="1"/>
      <c r="F1751" s="1"/>
      <c r="G1751" s="1"/>
      <c r="H1751" s="1"/>
    </row>
    <row r="1752" ht="15.75" customHeight="1">
      <c r="A1752" s="81"/>
      <c r="B1752" s="1"/>
      <c r="C1752" s="1"/>
      <c r="D1752" s="1"/>
      <c r="E1752" s="1"/>
      <c r="F1752" s="1"/>
      <c r="G1752" s="1"/>
      <c r="H1752" s="1"/>
    </row>
    <row r="1753" ht="15.75" customHeight="1">
      <c r="A1753" s="81"/>
      <c r="B1753" s="1"/>
      <c r="C1753" s="1"/>
      <c r="D1753" s="1"/>
      <c r="E1753" s="1"/>
      <c r="F1753" s="1"/>
      <c r="G1753" s="1"/>
      <c r="H1753" s="1"/>
    </row>
    <row r="1754" ht="15.75" customHeight="1">
      <c r="A1754" s="81"/>
      <c r="B1754" s="1"/>
      <c r="C1754" s="1"/>
      <c r="D1754" s="1"/>
      <c r="E1754" s="1"/>
      <c r="F1754" s="1"/>
      <c r="G1754" s="1"/>
      <c r="H1754" s="1"/>
    </row>
    <row r="1755" ht="15.75" customHeight="1">
      <c r="A1755" s="81"/>
      <c r="B1755" s="1"/>
      <c r="C1755" s="1"/>
      <c r="D1755" s="1"/>
      <c r="E1755" s="1"/>
      <c r="F1755" s="1"/>
      <c r="G1755" s="1"/>
      <c r="H1755" s="1"/>
    </row>
    <row r="1756" ht="15.75" customHeight="1">
      <c r="A1756" s="81"/>
      <c r="B1756" s="1"/>
      <c r="C1756" s="1"/>
      <c r="D1756" s="1"/>
      <c r="E1756" s="1"/>
      <c r="F1756" s="1"/>
      <c r="G1756" s="1"/>
      <c r="H1756" s="1"/>
    </row>
    <row r="1757" ht="15.75" customHeight="1">
      <c r="A1757" s="81"/>
      <c r="B1757" s="1"/>
      <c r="C1757" s="1"/>
      <c r="D1757" s="1"/>
      <c r="E1757" s="1"/>
      <c r="F1757" s="1"/>
      <c r="G1757" s="1"/>
      <c r="H1757" s="1"/>
    </row>
    <row r="1758" ht="15.75" customHeight="1">
      <c r="A1758" s="81"/>
      <c r="B1758" s="1"/>
      <c r="C1758" s="1"/>
      <c r="D1758" s="1"/>
      <c r="E1758" s="1"/>
      <c r="F1758" s="1"/>
      <c r="G1758" s="1"/>
      <c r="H1758" s="1"/>
    </row>
    <row r="1759" ht="15.75" customHeight="1">
      <c r="A1759" s="81"/>
      <c r="B1759" s="1"/>
      <c r="C1759" s="1"/>
      <c r="D1759" s="1"/>
      <c r="E1759" s="1"/>
      <c r="F1759" s="1"/>
      <c r="G1759" s="1"/>
      <c r="H1759" s="1"/>
    </row>
    <row r="1760" ht="15.75" customHeight="1">
      <c r="A1760" s="81"/>
      <c r="B1760" s="1"/>
      <c r="C1760" s="1"/>
      <c r="D1760" s="1"/>
      <c r="E1760" s="1"/>
      <c r="F1760" s="1"/>
      <c r="G1760" s="1"/>
      <c r="H1760" s="1"/>
    </row>
    <row r="1761" ht="15.75" customHeight="1">
      <c r="A1761" s="81"/>
      <c r="B1761" s="1"/>
      <c r="C1761" s="1"/>
      <c r="D1761" s="1"/>
      <c r="E1761" s="1"/>
      <c r="F1761" s="1"/>
      <c r="G1761" s="1"/>
      <c r="H1761" s="1"/>
    </row>
    <row r="1762" ht="15.75" customHeight="1">
      <c r="A1762" s="81"/>
      <c r="B1762" s="1"/>
      <c r="C1762" s="1"/>
      <c r="D1762" s="1"/>
      <c r="E1762" s="1"/>
      <c r="F1762" s="1"/>
      <c r="G1762" s="1"/>
      <c r="H1762" s="1"/>
    </row>
    <row r="1763" ht="15.75" customHeight="1">
      <c r="A1763" s="81"/>
      <c r="B1763" s="1"/>
      <c r="C1763" s="1"/>
      <c r="D1763" s="1"/>
      <c r="E1763" s="1"/>
      <c r="F1763" s="1"/>
      <c r="G1763" s="1"/>
      <c r="H1763" s="1"/>
    </row>
    <row r="1764" ht="15.75" customHeight="1">
      <c r="A1764" s="81"/>
      <c r="B1764" s="1"/>
      <c r="C1764" s="1"/>
      <c r="D1764" s="1"/>
      <c r="E1764" s="1"/>
      <c r="F1764" s="1"/>
      <c r="G1764" s="1"/>
      <c r="H1764" s="1"/>
    </row>
    <row r="1765" ht="15.75" customHeight="1">
      <c r="A1765" s="81"/>
      <c r="B1765" s="1"/>
      <c r="C1765" s="1"/>
      <c r="D1765" s="1"/>
      <c r="E1765" s="1"/>
      <c r="F1765" s="1"/>
      <c r="G1765" s="1"/>
      <c r="H1765" s="1"/>
    </row>
    <row r="1766" ht="15.75" customHeight="1">
      <c r="A1766" s="81"/>
      <c r="B1766" s="1"/>
      <c r="C1766" s="1"/>
      <c r="D1766" s="1"/>
      <c r="E1766" s="1"/>
      <c r="F1766" s="1"/>
      <c r="G1766" s="1"/>
      <c r="H1766" s="1"/>
    </row>
    <row r="1767" ht="15.75" customHeight="1">
      <c r="A1767" s="81"/>
      <c r="B1767" s="1"/>
      <c r="C1767" s="1"/>
      <c r="D1767" s="1"/>
      <c r="E1767" s="1"/>
      <c r="F1767" s="1"/>
      <c r="G1767" s="1"/>
      <c r="H1767" s="1"/>
    </row>
    <row r="1768" ht="15.75" customHeight="1">
      <c r="A1768" s="81"/>
      <c r="B1768" s="1"/>
      <c r="C1768" s="1"/>
      <c r="D1768" s="1"/>
      <c r="E1768" s="1"/>
      <c r="F1768" s="1"/>
      <c r="G1768" s="1"/>
      <c r="H1768" s="1"/>
    </row>
    <row r="1769" ht="15.75" customHeight="1">
      <c r="A1769" s="81"/>
      <c r="B1769" s="1"/>
      <c r="C1769" s="1"/>
      <c r="D1769" s="1"/>
      <c r="E1769" s="1"/>
      <c r="F1769" s="1"/>
      <c r="G1769" s="1"/>
      <c r="H1769" s="1"/>
    </row>
    <row r="1770" ht="15.75" customHeight="1">
      <c r="A1770" s="81"/>
      <c r="B1770" s="1"/>
      <c r="C1770" s="1"/>
      <c r="D1770" s="1"/>
      <c r="E1770" s="1"/>
      <c r="F1770" s="1"/>
      <c r="G1770" s="1"/>
      <c r="H1770" s="1"/>
    </row>
    <row r="1771" ht="15.75" customHeight="1">
      <c r="A1771" s="81"/>
      <c r="B1771" s="1"/>
      <c r="C1771" s="1"/>
      <c r="D1771" s="1"/>
      <c r="E1771" s="1"/>
      <c r="F1771" s="1"/>
      <c r="G1771" s="1"/>
      <c r="H1771" s="1"/>
    </row>
    <row r="1772" ht="15.75" customHeight="1">
      <c r="A1772" s="81"/>
      <c r="B1772" s="1"/>
      <c r="C1772" s="1"/>
      <c r="D1772" s="1"/>
      <c r="E1772" s="1"/>
      <c r="F1772" s="1"/>
      <c r="G1772" s="1"/>
      <c r="H1772" s="1"/>
    </row>
    <row r="1773" ht="15.75" customHeight="1">
      <c r="A1773" s="81"/>
      <c r="B1773" s="1"/>
      <c r="C1773" s="1"/>
      <c r="D1773" s="1"/>
      <c r="E1773" s="1"/>
      <c r="F1773" s="1"/>
      <c r="G1773" s="1"/>
      <c r="H1773" s="1"/>
    </row>
    <row r="1774" ht="15.75" customHeight="1">
      <c r="A1774" s="81"/>
      <c r="B1774" s="1"/>
      <c r="C1774" s="1"/>
      <c r="D1774" s="1"/>
      <c r="E1774" s="1"/>
      <c r="F1774" s="1"/>
      <c r="G1774" s="1"/>
      <c r="H1774" s="1"/>
    </row>
    <row r="1775" ht="15.75" customHeight="1">
      <c r="A1775" s="81"/>
      <c r="B1775" s="1"/>
      <c r="C1775" s="1"/>
      <c r="D1775" s="1"/>
      <c r="E1775" s="1"/>
      <c r="F1775" s="1"/>
      <c r="G1775" s="1"/>
      <c r="H1775" s="1"/>
    </row>
    <row r="1776" ht="15.75" customHeight="1">
      <c r="A1776" s="81"/>
      <c r="B1776" s="1"/>
      <c r="C1776" s="1"/>
      <c r="D1776" s="1"/>
      <c r="E1776" s="1"/>
      <c r="F1776" s="1"/>
      <c r="G1776" s="1"/>
      <c r="H1776" s="1"/>
    </row>
    <row r="1777" ht="15.75" customHeight="1">
      <c r="A1777" s="81"/>
      <c r="B1777" s="1"/>
      <c r="C1777" s="1"/>
      <c r="D1777" s="1"/>
      <c r="E1777" s="1"/>
      <c r="F1777" s="1"/>
      <c r="G1777" s="1"/>
      <c r="H1777" s="1"/>
    </row>
    <row r="1778" ht="15.75" customHeight="1">
      <c r="A1778" s="81"/>
      <c r="B1778" s="1"/>
      <c r="C1778" s="1"/>
      <c r="D1778" s="1"/>
      <c r="E1778" s="1"/>
      <c r="F1778" s="1"/>
      <c r="G1778" s="1"/>
      <c r="H1778" s="1"/>
    </row>
    <row r="1779" ht="15.75" customHeight="1">
      <c r="A1779" s="81"/>
      <c r="B1779" s="1"/>
      <c r="C1779" s="1"/>
      <c r="D1779" s="1"/>
      <c r="E1779" s="1"/>
      <c r="F1779" s="1"/>
      <c r="G1779" s="1"/>
      <c r="H1779" s="1"/>
    </row>
    <row r="1780" ht="15.75" customHeight="1">
      <c r="A1780" s="81"/>
      <c r="B1780" s="1"/>
      <c r="C1780" s="1"/>
      <c r="D1780" s="1"/>
      <c r="E1780" s="1"/>
      <c r="F1780" s="1"/>
      <c r="G1780" s="1"/>
      <c r="H1780" s="1"/>
    </row>
    <row r="1781" ht="15.75" customHeight="1">
      <c r="A1781" s="81"/>
      <c r="B1781" s="1"/>
      <c r="C1781" s="1"/>
      <c r="D1781" s="1"/>
      <c r="E1781" s="1"/>
      <c r="F1781" s="1"/>
      <c r="G1781" s="1"/>
      <c r="H1781" s="1"/>
    </row>
    <row r="1782" ht="15.75" customHeight="1">
      <c r="A1782" s="81"/>
      <c r="B1782" s="1"/>
      <c r="C1782" s="1"/>
      <c r="D1782" s="1"/>
      <c r="E1782" s="1"/>
      <c r="F1782" s="1"/>
      <c r="G1782" s="1"/>
      <c r="H1782" s="1"/>
    </row>
    <row r="1783" ht="15.75" customHeight="1">
      <c r="A1783" s="81"/>
      <c r="B1783" s="1"/>
      <c r="C1783" s="1"/>
      <c r="D1783" s="1"/>
      <c r="E1783" s="1"/>
      <c r="F1783" s="1"/>
      <c r="G1783" s="1"/>
      <c r="H1783" s="1"/>
    </row>
    <row r="1784" ht="15.75" customHeight="1">
      <c r="A1784" s="81"/>
      <c r="B1784" s="1"/>
      <c r="C1784" s="1"/>
      <c r="D1784" s="1"/>
      <c r="E1784" s="1"/>
      <c r="F1784" s="1"/>
      <c r="G1784" s="1"/>
      <c r="H1784" s="1"/>
    </row>
    <row r="1785" ht="15.75" customHeight="1">
      <c r="A1785" s="81"/>
      <c r="B1785" s="1"/>
      <c r="C1785" s="1"/>
      <c r="D1785" s="1"/>
      <c r="E1785" s="1"/>
      <c r="F1785" s="1"/>
      <c r="G1785" s="1"/>
      <c r="H1785" s="1"/>
    </row>
    <row r="1786" ht="15.75" customHeight="1">
      <c r="A1786" s="81"/>
      <c r="B1786" s="1"/>
      <c r="C1786" s="1"/>
      <c r="D1786" s="1"/>
      <c r="E1786" s="1"/>
      <c r="F1786" s="1"/>
      <c r="G1786" s="1"/>
      <c r="H1786" s="1"/>
    </row>
    <row r="1787" ht="15.75" customHeight="1">
      <c r="A1787" s="81"/>
      <c r="B1787" s="1"/>
      <c r="C1787" s="1"/>
      <c r="D1787" s="1"/>
      <c r="E1787" s="1"/>
      <c r="F1787" s="1"/>
      <c r="G1787" s="1"/>
      <c r="H1787" s="1"/>
    </row>
    <row r="1788" ht="15.75" customHeight="1">
      <c r="A1788" s="81"/>
      <c r="B1788" s="1"/>
      <c r="C1788" s="1"/>
      <c r="D1788" s="1"/>
      <c r="E1788" s="1"/>
      <c r="F1788" s="1"/>
      <c r="G1788" s="1"/>
      <c r="H1788" s="1"/>
    </row>
    <row r="1789" ht="15.75" customHeight="1">
      <c r="A1789" s="81"/>
      <c r="B1789" s="1"/>
      <c r="C1789" s="1"/>
      <c r="D1789" s="1"/>
      <c r="E1789" s="1"/>
      <c r="F1789" s="1"/>
      <c r="G1789" s="1"/>
      <c r="H1789" s="1"/>
    </row>
    <row r="1790" ht="15.75" customHeight="1">
      <c r="A1790" s="81"/>
      <c r="B1790" s="1"/>
      <c r="C1790" s="1"/>
      <c r="D1790" s="1"/>
      <c r="E1790" s="1"/>
      <c r="F1790" s="1"/>
      <c r="G1790" s="1"/>
      <c r="H1790" s="1"/>
    </row>
    <row r="1791" ht="15.75" customHeight="1">
      <c r="A1791" s="81"/>
      <c r="B1791" s="1"/>
      <c r="C1791" s="1"/>
      <c r="D1791" s="1"/>
      <c r="E1791" s="1"/>
      <c r="F1791" s="1"/>
      <c r="G1791" s="1"/>
      <c r="H1791" s="1"/>
    </row>
    <row r="1792" ht="15.75" customHeight="1">
      <c r="A1792" s="81"/>
      <c r="B1792" s="1"/>
      <c r="C1792" s="1"/>
      <c r="D1792" s="1"/>
      <c r="E1792" s="1"/>
      <c r="F1792" s="1"/>
      <c r="G1792" s="1"/>
      <c r="H1792" s="1"/>
    </row>
    <row r="1793" ht="15.75" customHeight="1">
      <c r="A1793" s="81"/>
      <c r="B1793" s="1"/>
      <c r="C1793" s="1"/>
      <c r="D1793" s="1"/>
      <c r="E1793" s="1"/>
      <c r="F1793" s="1"/>
      <c r="G1793" s="1"/>
      <c r="H1793" s="1"/>
    </row>
    <row r="1794" ht="15.75" customHeight="1">
      <c r="A1794" s="81"/>
      <c r="B1794" s="1"/>
      <c r="C1794" s="1"/>
      <c r="D1794" s="1"/>
      <c r="E1794" s="1"/>
      <c r="F1794" s="1"/>
      <c r="G1794" s="1"/>
      <c r="H1794" s="1"/>
    </row>
    <row r="1795" ht="15.75" customHeight="1">
      <c r="A1795" s="81"/>
      <c r="B1795" s="1"/>
      <c r="C1795" s="1"/>
      <c r="D1795" s="1"/>
      <c r="E1795" s="1"/>
      <c r="F1795" s="1"/>
      <c r="G1795" s="1"/>
      <c r="H1795" s="1"/>
    </row>
    <row r="1796" ht="15.75" customHeight="1">
      <c r="A1796" s="81"/>
      <c r="B1796" s="1"/>
      <c r="C1796" s="1"/>
      <c r="D1796" s="1"/>
      <c r="E1796" s="1"/>
      <c r="F1796" s="1"/>
      <c r="G1796" s="1"/>
      <c r="H1796" s="1"/>
    </row>
    <row r="1797" ht="15.75" customHeight="1">
      <c r="A1797" s="81"/>
      <c r="B1797" s="1"/>
      <c r="C1797" s="1"/>
      <c r="D1797" s="1"/>
      <c r="E1797" s="1"/>
      <c r="F1797" s="1"/>
      <c r="G1797" s="1"/>
      <c r="H1797" s="1"/>
    </row>
    <row r="1798" ht="15.75" customHeight="1">
      <c r="A1798" s="81"/>
      <c r="B1798" s="1"/>
      <c r="C1798" s="1"/>
      <c r="D1798" s="1"/>
      <c r="E1798" s="1"/>
      <c r="F1798" s="1"/>
      <c r="G1798" s="1"/>
      <c r="H1798" s="1"/>
    </row>
    <row r="1799" ht="15.75" customHeight="1">
      <c r="A1799" s="81"/>
      <c r="B1799" s="1"/>
      <c r="C1799" s="1"/>
      <c r="D1799" s="1"/>
      <c r="E1799" s="1"/>
      <c r="F1799" s="1"/>
      <c r="G1799" s="1"/>
      <c r="H1799" s="1"/>
    </row>
    <row r="1800" ht="15.75" customHeight="1">
      <c r="A1800" s="81"/>
      <c r="B1800" s="1"/>
      <c r="C1800" s="1"/>
      <c r="D1800" s="1"/>
      <c r="E1800" s="1"/>
      <c r="F1800" s="1"/>
      <c r="G1800" s="1"/>
      <c r="H1800" s="1"/>
    </row>
    <row r="1801" ht="15.75" customHeight="1">
      <c r="A1801" s="81"/>
      <c r="B1801" s="1"/>
      <c r="C1801" s="1"/>
      <c r="D1801" s="1"/>
      <c r="E1801" s="1"/>
      <c r="F1801" s="1"/>
      <c r="G1801" s="1"/>
      <c r="H1801" s="1"/>
    </row>
    <row r="1802" ht="15.75" customHeight="1">
      <c r="A1802" s="81"/>
      <c r="B1802" s="1"/>
      <c r="C1802" s="1"/>
      <c r="D1802" s="1"/>
      <c r="E1802" s="1"/>
      <c r="F1802" s="1"/>
      <c r="G1802" s="1"/>
      <c r="H1802" s="1"/>
    </row>
    <row r="1803" ht="15.75" customHeight="1">
      <c r="A1803" s="81"/>
      <c r="B1803" s="1"/>
      <c r="C1803" s="1"/>
      <c r="D1803" s="1"/>
      <c r="E1803" s="1"/>
      <c r="F1803" s="1"/>
      <c r="G1803" s="1"/>
      <c r="H1803" s="1"/>
    </row>
    <row r="1804" ht="15.75" customHeight="1">
      <c r="A1804" s="81"/>
      <c r="B1804" s="1"/>
      <c r="C1804" s="1"/>
      <c r="D1804" s="1"/>
      <c r="E1804" s="1"/>
      <c r="F1804" s="1"/>
      <c r="G1804" s="1"/>
      <c r="H1804" s="1"/>
    </row>
    <row r="1805" ht="15.75" customHeight="1">
      <c r="A1805" s="81"/>
      <c r="B1805" s="1"/>
      <c r="C1805" s="1"/>
      <c r="D1805" s="1"/>
      <c r="E1805" s="1"/>
      <c r="F1805" s="1"/>
      <c r="G1805" s="1"/>
      <c r="H1805" s="1"/>
    </row>
    <row r="1806" ht="15.75" customHeight="1">
      <c r="A1806" s="81"/>
      <c r="B1806" s="1"/>
      <c r="C1806" s="1"/>
      <c r="D1806" s="1"/>
      <c r="E1806" s="1"/>
      <c r="F1806" s="1"/>
      <c r="G1806" s="1"/>
      <c r="H1806" s="1"/>
    </row>
    <row r="1807" ht="15.75" customHeight="1">
      <c r="A1807" s="81"/>
      <c r="B1807" s="1"/>
      <c r="C1807" s="1"/>
      <c r="D1807" s="1"/>
      <c r="E1807" s="1"/>
      <c r="F1807" s="1"/>
      <c r="G1807" s="1"/>
      <c r="H1807" s="1"/>
    </row>
    <row r="1808" ht="15.75" customHeight="1">
      <c r="A1808" s="81"/>
      <c r="B1808" s="1"/>
      <c r="C1808" s="1"/>
      <c r="D1808" s="1"/>
      <c r="E1808" s="1"/>
      <c r="F1808" s="1"/>
      <c r="G1808" s="1"/>
      <c r="H1808" s="1"/>
    </row>
    <row r="1809" ht="15.75" customHeight="1">
      <c r="A1809" s="81"/>
      <c r="B1809" s="1"/>
      <c r="C1809" s="1"/>
      <c r="D1809" s="1"/>
      <c r="E1809" s="1"/>
      <c r="F1809" s="1"/>
      <c r="G1809" s="1"/>
      <c r="H1809" s="1"/>
    </row>
    <row r="1810" ht="15.75" customHeight="1">
      <c r="A1810" s="81"/>
      <c r="B1810" s="1"/>
      <c r="C1810" s="1"/>
      <c r="D1810" s="1"/>
      <c r="E1810" s="1"/>
      <c r="F1810" s="1"/>
      <c r="G1810" s="1"/>
      <c r="H1810" s="1"/>
    </row>
    <row r="1811" ht="15.75" customHeight="1">
      <c r="A1811" s="81"/>
      <c r="B1811" s="1"/>
      <c r="C1811" s="1"/>
      <c r="D1811" s="1"/>
      <c r="E1811" s="1"/>
      <c r="F1811" s="1"/>
      <c r="G1811" s="1"/>
      <c r="H1811" s="1"/>
    </row>
    <row r="1812" ht="15.75" customHeight="1">
      <c r="A1812" s="81"/>
      <c r="B1812" s="1"/>
      <c r="C1812" s="1"/>
      <c r="D1812" s="1"/>
      <c r="E1812" s="1"/>
      <c r="F1812" s="1"/>
      <c r="G1812" s="1"/>
      <c r="H1812" s="1"/>
    </row>
    <row r="1813" ht="15.75" customHeight="1">
      <c r="A1813" s="81"/>
      <c r="B1813" s="1"/>
      <c r="C1813" s="1"/>
      <c r="D1813" s="1"/>
      <c r="E1813" s="1"/>
      <c r="F1813" s="1"/>
      <c r="G1813" s="1"/>
      <c r="H1813" s="1"/>
    </row>
    <row r="1814" ht="15.75" customHeight="1">
      <c r="A1814" s="81"/>
      <c r="B1814" s="1"/>
      <c r="C1814" s="1"/>
      <c r="D1814" s="1"/>
      <c r="E1814" s="1"/>
      <c r="F1814" s="1"/>
      <c r="G1814" s="1"/>
      <c r="H1814" s="1"/>
    </row>
    <row r="1815" ht="15.75" customHeight="1">
      <c r="A1815" s="81"/>
      <c r="B1815" s="1"/>
      <c r="C1815" s="1"/>
      <c r="D1815" s="1"/>
      <c r="E1815" s="1"/>
      <c r="F1815" s="1"/>
      <c r="G1815" s="1"/>
      <c r="H1815" s="1"/>
    </row>
    <row r="1816" ht="15.75" customHeight="1">
      <c r="A1816" s="81"/>
      <c r="B1816" s="1"/>
      <c r="C1816" s="1"/>
      <c r="D1816" s="1"/>
      <c r="E1816" s="1"/>
      <c r="F1816" s="1"/>
      <c r="G1816" s="1"/>
      <c r="H1816" s="1"/>
    </row>
    <row r="1817" ht="15.75" customHeight="1">
      <c r="A1817" s="81"/>
      <c r="B1817" s="1"/>
      <c r="C1817" s="1"/>
      <c r="D1817" s="1"/>
      <c r="E1817" s="1"/>
      <c r="F1817" s="1"/>
      <c r="G1817" s="1"/>
      <c r="H1817" s="1"/>
    </row>
    <row r="1818" ht="15.75" customHeight="1">
      <c r="A1818" s="81"/>
      <c r="B1818" s="1"/>
      <c r="C1818" s="1"/>
      <c r="D1818" s="1"/>
      <c r="E1818" s="1"/>
      <c r="F1818" s="1"/>
      <c r="G1818" s="1"/>
      <c r="H1818" s="1"/>
    </row>
    <row r="1819" ht="15.75" customHeight="1">
      <c r="A1819" s="81"/>
      <c r="B1819" s="1"/>
      <c r="C1819" s="1"/>
      <c r="D1819" s="1"/>
      <c r="E1819" s="1"/>
      <c r="F1819" s="1"/>
      <c r="G1819" s="1"/>
      <c r="H1819" s="1"/>
    </row>
    <row r="1820" ht="15.75" customHeight="1">
      <c r="A1820" s="81"/>
      <c r="B1820" s="1"/>
      <c r="C1820" s="1"/>
      <c r="D1820" s="1"/>
      <c r="E1820" s="1"/>
      <c r="F1820" s="1"/>
      <c r="G1820" s="1"/>
      <c r="H1820" s="1"/>
    </row>
    <row r="1821" ht="15.75" customHeight="1">
      <c r="A1821" s="81"/>
      <c r="B1821" s="1"/>
      <c r="C1821" s="1"/>
      <c r="D1821" s="1"/>
      <c r="E1821" s="1"/>
      <c r="F1821" s="1"/>
      <c r="G1821" s="1"/>
      <c r="H1821" s="1"/>
    </row>
    <row r="1822" ht="15.75" customHeight="1">
      <c r="A1822" s="81"/>
      <c r="B1822" s="1"/>
      <c r="C1822" s="1"/>
      <c r="D1822" s="1"/>
      <c r="E1822" s="1"/>
      <c r="F1822" s="1"/>
      <c r="G1822" s="1"/>
      <c r="H1822" s="1"/>
    </row>
    <row r="1823" ht="15.75" customHeight="1">
      <c r="A1823" s="81"/>
      <c r="B1823" s="1"/>
      <c r="C1823" s="1"/>
      <c r="D1823" s="1"/>
      <c r="E1823" s="1"/>
      <c r="F1823" s="1"/>
      <c r="G1823" s="1"/>
      <c r="H1823" s="1"/>
    </row>
    <row r="1824" ht="15.75" customHeight="1">
      <c r="A1824" s="81"/>
      <c r="B1824" s="1"/>
      <c r="C1824" s="1"/>
      <c r="D1824" s="1"/>
      <c r="E1824" s="1"/>
      <c r="F1824" s="1"/>
      <c r="G1824" s="1"/>
      <c r="H1824" s="1"/>
    </row>
    <row r="1825" ht="15.75" customHeight="1">
      <c r="A1825" s="81"/>
      <c r="B1825" s="1"/>
      <c r="C1825" s="1"/>
      <c r="D1825" s="1"/>
      <c r="E1825" s="1"/>
      <c r="F1825" s="1"/>
      <c r="G1825" s="1"/>
      <c r="H1825" s="1"/>
    </row>
    <row r="1826" ht="15.75" customHeight="1">
      <c r="A1826" s="81"/>
      <c r="B1826" s="1"/>
      <c r="C1826" s="1"/>
      <c r="D1826" s="1"/>
      <c r="E1826" s="1"/>
      <c r="F1826" s="1"/>
      <c r="G1826" s="1"/>
      <c r="H1826" s="1"/>
    </row>
    <row r="1827" ht="15.75" customHeight="1">
      <c r="A1827" s="81"/>
      <c r="B1827" s="1"/>
      <c r="C1827" s="1"/>
      <c r="D1827" s="1"/>
      <c r="E1827" s="1"/>
      <c r="F1827" s="1"/>
      <c r="G1827" s="1"/>
      <c r="H1827" s="1"/>
    </row>
    <row r="1828" ht="15.75" customHeight="1">
      <c r="A1828" s="81"/>
      <c r="B1828" s="1"/>
      <c r="C1828" s="1"/>
      <c r="D1828" s="1"/>
      <c r="E1828" s="1"/>
      <c r="F1828" s="1"/>
      <c r="G1828" s="1"/>
      <c r="H1828" s="1"/>
    </row>
    <row r="1829" ht="15.75" customHeight="1">
      <c r="A1829" s="81"/>
      <c r="B1829" s="1"/>
      <c r="C1829" s="1"/>
      <c r="D1829" s="1"/>
      <c r="E1829" s="1"/>
      <c r="F1829" s="1"/>
      <c r="G1829" s="1"/>
      <c r="H1829" s="1"/>
    </row>
    <row r="1830" ht="15.75" customHeight="1">
      <c r="A1830" s="81"/>
      <c r="B1830" s="1"/>
      <c r="C1830" s="1"/>
      <c r="D1830" s="1"/>
      <c r="E1830" s="1"/>
      <c r="F1830" s="1"/>
      <c r="G1830" s="1"/>
      <c r="H1830" s="1"/>
    </row>
    <row r="1831" ht="15.75" customHeight="1">
      <c r="A1831" s="81"/>
      <c r="B1831" s="1"/>
      <c r="C1831" s="1"/>
      <c r="D1831" s="1"/>
      <c r="E1831" s="1"/>
      <c r="F1831" s="1"/>
      <c r="G1831" s="1"/>
      <c r="H1831" s="1"/>
    </row>
    <row r="1832" ht="15.75" customHeight="1">
      <c r="A1832" s="81"/>
      <c r="B1832" s="1"/>
      <c r="C1832" s="1"/>
      <c r="D1832" s="1"/>
      <c r="E1832" s="1"/>
      <c r="F1832" s="1"/>
      <c r="G1832" s="1"/>
      <c r="H1832" s="1"/>
    </row>
    <row r="1833" ht="15.75" customHeight="1">
      <c r="A1833" s="81"/>
      <c r="B1833" s="1"/>
      <c r="C1833" s="1"/>
      <c r="D1833" s="1"/>
      <c r="E1833" s="1"/>
      <c r="F1833" s="1"/>
      <c r="G1833" s="1"/>
      <c r="H1833" s="1"/>
    </row>
    <row r="1834" ht="15.75" customHeight="1">
      <c r="A1834" s="81"/>
      <c r="B1834" s="1"/>
      <c r="C1834" s="1"/>
      <c r="D1834" s="1"/>
      <c r="E1834" s="1"/>
      <c r="F1834" s="1"/>
      <c r="G1834" s="1"/>
      <c r="H1834" s="1"/>
    </row>
    <row r="1835" ht="15.75" customHeight="1">
      <c r="A1835" s="81"/>
      <c r="B1835" s="1"/>
      <c r="C1835" s="1"/>
      <c r="D1835" s="1"/>
      <c r="E1835" s="1"/>
      <c r="F1835" s="1"/>
      <c r="G1835" s="1"/>
      <c r="H1835" s="1"/>
    </row>
    <row r="1836" ht="15.75" customHeight="1">
      <c r="A1836" s="81"/>
      <c r="B1836" s="1"/>
      <c r="C1836" s="1"/>
      <c r="D1836" s="1"/>
      <c r="E1836" s="1"/>
      <c r="F1836" s="1"/>
      <c r="G1836" s="1"/>
      <c r="H1836" s="1"/>
    </row>
    <row r="1837" ht="15.75" customHeight="1">
      <c r="A1837" s="81"/>
      <c r="B1837" s="1"/>
      <c r="C1837" s="1"/>
      <c r="D1837" s="1"/>
      <c r="E1837" s="1"/>
      <c r="F1837" s="1"/>
      <c r="G1837" s="1"/>
      <c r="H1837" s="1"/>
    </row>
    <row r="1838" ht="15.75" customHeight="1">
      <c r="A1838" s="81"/>
      <c r="B1838" s="1"/>
      <c r="C1838" s="1"/>
      <c r="D1838" s="1"/>
      <c r="E1838" s="1"/>
      <c r="F1838" s="1"/>
      <c r="G1838" s="1"/>
      <c r="H1838" s="1"/>
    </row>
    <row r="1839" ht="15.75" customHeight="1">
      <c r="A1839" s="81"/>
      <c r="B1839" s="1"/>
      <c r="C1839" s="1"/>
      <c r="D1839" s="1"/>
      <c r="E1839" s="1"/>
      <c r="F1839" s="1"/>
      <c r="G1839" s="1"/>
      <c r="H1839" s="1"/>
    </row>
    <row r="1840" ht="15.75" customHeight="1">
      <c r="A1840" s="81"/>
      <c r="B1840" s="1"/>
      <c r="C1840" s="1"/>
      <c r="D1840" s="1"/>
      <c r="E1840" s="1"/>
      <c r="F1840" s="1"/>
      <c r="G1840" s="1"/>
      <c r="H1840" s="1"/>
    </row>
    <row r="1841" ht="15.75" customHeight="1">
      <c r="A1841" s="81"/>
      <c r="B1841" s="1"/>
      <c r="C1841" s="1"/>
      <c r="D1841" s="1"/>
      <c r="E1841" s="1"/>
      <c r="F1841" s="1"/>
      <c r="G1841" s="1"/>
      <c r="H1841" s="1"/>
    </row>
    <row r="1842" ht="15.75" customHeight="1">
      <c r="A1842" s="81"/>
      <c r="B1842" s="1"/>
      <c r="C1842" s="1"/>
      <c r="D1842" s="1"/>
      <c r="E1842" s="1"/>
      <c r="F1842" s="1"/>
      <c r="G1842" s="1"/>
      <c r="H1842" s="1"/>
    </row>
    <row r="1843" ht="15.75" customHeight="1">
      <c r="A1843" s="81"/>
      <c r="B1843" s="1"/>
      <c r="C1843" s="1"/>
      <c r="D1843" s="1"/>
      <c r="E1843" s="1"/>
      <c r="F1843" s="1"/>
      <c r="G1843" s="1"/>
      <c r="H1843" s="1"/>
    </row>
    <row r="1844" ht="15.75" customHeight="1">
      <c r="A1844" s="81"/>
      <c r="B1844" s="1"/>
      <c r="C1844" s="1"/>
      <c r="D1844" s="1"/>
      <c r="E1844" s="1"/>
      <c r="F1844" s="1"/>
      <c r="G1844" s="1"/>
      <c r="H1844" s="1"/>
    </row>
    <row r="1845" ht="15.75" customHeight="1">
      <c r="A1845" s="81"/>
      <c r="B1845" s="1"/>
      <c r="C1845" s="1"/>
      <c r="D1845" s="1"/>
      <c r="E1845" s="1"/>
      <c r="F1845" s="1"/>
      <c r="G1845" s="1"/>
      <c r="H1845" s="1"/>
    </row>
    <row r="1846" ht="15.75" customHeight="1">
      <c r="A1846" s="81"/>
      <c r="B1846" s="1"/>
      <c r="C1846" s="1"/>
      <c r="D1846" s="1"/>
      <c r="E1846" s="1"/>
      <c r="F1846" s="1"/>
      <c r="G1846" s="1"/>
      <c r="H1846" s="1"/>
    </row>
    <row r="1847" ht="15.75" customHeight="1">
      <c r="A1847" s="81"/>
      <c r="B1847" s="1"/>
      <c r="C1847" s="1"/>
      <c r="D1847" s="1"/>
      <c r="E1847" s="1"/>
      <c r="F1847" s="1"/>
      <c r="G1847" s="1"/>
      <c r="H1847" s="1"/>
    </row>
    <row r="1848" ht="15.75" customHeight="1">
      <c r="A1848" s="81"/>
      <c r="B1848" s="1"/>
      <c r="C1848" s="1"/>
      <c r="D1848" s="1"/>
      <c r="E1848" s="1"/>
      <c r="F1848" s="1"/>
      <c r="G1848" s="1"/>
      <c r="H1848" s="1"/>
    </row>
    <row r="1849" ht="15.75" customHeight="1">
      <c r="A1849" s="81"/>
      <c r="B1849" s="1"/>
      <c r="C1849" s="1"/>
      <c r="D1849" s="1"/>
      <c r="E1849" s="1"/>
      <c r="F1849" s="1"/>
      <c r="G1849" s="1"/>
      <c r="H1849" s="1"/>
    </row>
    <row r="1850" ht="15.75" customHeight="1">
      <c r="A1850" s="81"/>
      <c r="B1850" s="1"/>
      <c r="C1850" s="1"/>
      <c r="D1850" s="1"/>
      <c r="E1850" s="1"/>
      <c r="F1850" s="1"/>
      <c r="G1850" s="1"/>
      <c r="H1850" s="1"/>
    </row>
    <row r="1851" ht="15.75" customHeight="1">
      <c r="A1851" s="81"/>
      <c r="B1851" s="1"/>
      <c r="C1851" s="1"/>
      <c r="D1851" s="1"/>
      <c r="E1851" s="1"/>
      <c r="F1851" s="1"/>
      <c r="G1851" s="1"/>
      <c r="H1851" s="1"/>
    </row>
    <row r="1852" ht="15.75" customHeight="1">
      <c r="A1852" s="81"/>
      <c r="B1852" s="1"/>
      <c r="C1852" s="1"/>
      <c r="D1852" s="1"/>
      <c r="E1852" s="1"/>
      <c r="F1852" s="1"/>
      <c r="G1852" s="1"/>
      <c r="H1852" s="1"/>
    </row>
    <row r="1853" ht="15.75" customHeight="1">
      <c r="A1853" s="81"/>
      <c r="B1853" s="1"/>
      <c r="C1853" s="1"/>
      <c r="D1853" s="1"/>
      <c r="E1853" s="1"/>
      <c r="F1853" s="1"/>
      <c r="G1853" s="1"/>
      <c r="H1853" s="1"/>
    </row>
    <row r="1854" ht="15.75" customHeight="1">
      <c r="A1854" s="81"/>
      <c r="B1854" s="1"/>
      <c r="C1854" s="1"/>
      <c r="D1854" s="1"/>
      <c r="E1854" s="1"/>
      <c r="F1854" s="1"/>
      <c r="G1854" s="1"/>
      <c r="H1854" s="1"/>
    </row>
    <row r="1855" ht="15.75" customHeight="1">
      <c r="A1855" s="81"/>
      <c r="B1855" s="1"/>
      <c r="C1855" s="1"/>
      <c r="D1855" s="1"/>
      <c r="E1855" s="1"/>
      <c r="F1855" s="1"/>
      <c r="G1855" s="1"/>
      <c r="H1855" s="1"/>
    </row>
    <row r="1856" ht="15.75" customHeight="1">
      <c r="A1856" s="81"/>
      <c r="B1856" s="1"/>
      <c r="C1856" s="1"/>
      <c r="D1856" s="1"/>
      <c r="E1856" s="1"/>
      <c r="F1856" s="1"/>
      <c r="G1856" s="1"/>
      <c r="H1856" s="1"/>
    </row>
    <row r="1857" ht="15.75" customHeight="1">
      <c r="A1857" s="81"/>
      <c r="B1857" s="1"/>
      <c r="C1857" s="1"/>
      <c r="D1857" s="1"/>
      <c r="E1857" s="1"/>
      <c r="F1857" s="1"/>
      <c r="G1857" s="1"/>
      <c r="H1857" s="1"/>
    </row>
    <row r="1858" ht="15.75" customHeight="1">
      <c r="A1858" s="81"/>
      <c r="B1858" s="1"/>
      <c r="C1858" s="1"/>
      <c r="D1858" s="1"/>
      <c r="E1858" s="1"/>
      <c r="F1858" s="1"/>
      <c r="G1858" s="1"/>
      <c r="H1858" s="1"/>
    </row>
    <row r="1859" ht="15.75" customHeight="1">
      <c r="A1859" s="81"/>
      <c r="B1859" s="1"/>
      <c r="C1859" s="1"/>
      <c r="D1859" s="1"/>
      <c r="E1859" s="1"/>
      <c r="F1859" s="1"/>
      <c r="G1859" s="1"/>
      <c r="H1859" s="1"/>
    </row>
    <row r="1860" ht="15.75" customHeight="1">
      <c r="A1860" s="81"/>
      <c r="B1860" s="1"/>
      <c r="C1860" s="1"/>
      <c r="D1860" s="1"/>
      <c r="E1860" s="1"/>
      <c r="F1860" s="1"/>
      <c r="G1860" s="1"/>
      <c r="H1860" s="1"/>
    </row>
    <row r="1861" ht="15.75" customHeight="1">
      <c r="A1861" s="81"/>
      <c r="B1861" s="1"/>
      <c r="C1861" s="1"/>
      <c r="D1861" s="1"/>
      <c r="E1861" s="1"/>
      <c r="F1861" s="1"/>
      <c r="G1861" s="1"/>
      <c r="H1861" s="1"/>
    </row>
    <row r="1862" ht="15.75" customHeight="1">
      <c r="A1862" s="81"/>
      <c r="B1862" s="1"/>
      <c r="C1862" s="1"/>
      <c r="D1862" s="1"/>
      <c r="E1862" s="1"/>
      <c r="F1862" s="1"/>
      <c r="G1862" s="1"/>
      <c r="H1862" s="1"/>
    </row>
    <row r="1863" ht="15.75" customHeight="1">
      <c r="A1863" s="81"/>
      <c r="B1863" s="1"/>
      <c r="C1863" s="1"/>
      <c r="D1863" s="1"/>
      <c r="E1863" s="1"/>
      <c r="F1863" s="1"/>
      <c r="G1863" s="1"/>
      <c r="H1863" s="1"/>
    </row>
    <row r="1864" ht="15.75" customHeight="1">
      <c r="A1864" s="81"/>
      <c r="B1864" s="1"/>
      <c r="C1864" s="1"/>
      <c r="D1864" s="1"/>
      <c r="E1864" s="1"/>
      <c r="F1864" s="1"/>
      <c r="G1864" s="1"/>
      <c r="H1864" s="1"/>
    </row>
    <row r="1865" ht="15.75" customHeight="1">
      <c r="A1865" s="81"/>
      <c r="B1865" s="1"/>
      <c r="C1865" s="1"/>
      <c r="D1865" s="1"/>
      <c r="E1865" s="1"/>
      <c r="F1865" s="1"/>
      <c r="G1865" s="1"/>
      <c r="H1865" s="1"/>
    </row>
    <row r="1866" ht="15.75" customHeight="1">
      <c r="A1866" s="81"/>
      <c r="B1866" s="1"/>
      <c r="C1866" s="1"/>
      <c r="D1866" s="1"/>
      <c r="E1866" s="1"/>
      <c r="F1866" s="1"/>
      <c r="G1866" s="1"/>
      <c r="H1866" s="1"/>
    </row>
    <row r="1867" ht="15.75" customHeight="1">
      <c r="A1867" s="81"/>
      <c r="B1867" s="1"/>
      <c r="C1867" s="1"/>
      <c r="D1867" s="1"/>
      <c r="E1867" s="1"/>
      <c r="F1867" s="1"/>
      <c r="G1867" s="1"/>
      <c r="H1867" s="1"/>
    </row>
    <row r="1868" ht="15.75" customHeight="1">
      <c r="A1868" s="81"/>
      <c r="B1868" s="1"/>
      <c r="C1868" s="1"/>
      <c r="D1868" s="1"/>
      <c r="E1868" s="1"/>
      <c r="F1868" s="1"/>
      <c r="G1868" s="1"/>
      <c r="H1868" s="1"/>
    </row>
    <row r="1869" ht="15.75" customHeight="1">
      <c r="A1869" s="81"/>
      <c r="B1869" s="1"/>
      <c r="C1869" s="1"/>
      <c r="D1869" s="1"/>
      <c r="E1869" s="1"/>
      <c r="F1869" s="1"/>
      <c r="G1869" s="1"/>
      <c r="H1869" s="1"/>
    </row>
    <row r="1870" ht="15.75" customHeight="1">
      <c r="A1870" s="81"/>
      <c r="B1870" s="1"/>
      <c r="C1870" s="1"/>
      <c r="D1870" s="1"/>
      <c r="E1870" s="1"/>
      <c r="F1870" s="1"/>
      <c r="G1870" s="1"/>
      <c r="H1870" s="1"/>
    </row>
    <row r="1871" ht="15.75" customHeight="1">
      <c r="A1871" s="81"/>
      <c r="B1871" s="1"/>
      <c r="C1871" s="1"/>
      <c r="D1871" s="1"/>
      <c r="E1871" s="1"/>
      <c r="F1871" s="1"/>
      <c r="G1871" s="1"/>
      <c r="H1871" s="1"/>
    </row>
    <row r="1872" ht="15.75" customHeight="1">
      <c r="A1872" s="81"/>
      <c r="B1872" s="1"/>
      <c r="C1872" s="1"/>
      <c r="D1872" s="1"/>
      <c r="E1872" s="1"/>
      <c r="F1872" s="1"/>
      <c r="G1872" s="1"/>
      <c r="H1872" s="1"/>
    </row>
    <row r="1873" ht="15.75" customHeight="1">
      <c r="A1873" s="81"/>
      <c r="B1873" s="1"/>
      <c r="C1873" s="1"/>
      <c r="D1873" s="1"/>
      <c r="E1873" s="1"/>
      <c r="F1873" s="1"/>
      <c r="G1873" s="1"/>
      <c r="H1873" s="1"/>
    </row>
    <row r="1874" ht="15.75" customHeight="1">
      <c r="A1874" s="81"/>
      <c r="B1874" s="1"/>
      <c r="C1874" s="1"/>
      <c r="D1874" s="1"/>
      <c r="E1874" s="1"/>
      <c r="F1874" s="1"/>
      <c r="G1874" s="1"/>
      <c r="H1874" s="1"/>
    </row>
    <row r="1875" ht="15.75" customHeight="1">
      <c r="A1875" s="81"/>
      <c r="B1875" s="1"/>
      <c r="C1875" s="1"/>
      <c r="D1875" s="1"/>
      <c r="E1875" s="1"/>
      <c r="F1875" s="1"/>
      <c r="G1875" s="1"/>
      <c r="H1875" s="1"/>
    </row>
    <row r="1876" ht="15.75" customHeight="1">
      <c r="A1876" s="81"/>
      <c r="B1876" s="1"/>
      <c r="C1876" s="1"/>
      <c r="D1876" s="1"/>
      <c r="E1876" s="1"/>
      <c r="F1876" s="1"/>
      <c r="G1876" s="1"/>
      <c r="H1876" s="1"/>
    </row>
    <row r="1877" ht="15.75" customHeight="1">
      <c r="A1877" s="81"/>
      <c r="B1877" s="1"/>
      <c r="C1877" s="1"/>
      <c r="D1877" s="1"/>
      <c r="E1877" s="1"/>
      <c r="F1877" s="1"/>
      <c r="G1877" s="1"/>
      <c r="H1877" s="1"/>
    </row>
    <row r="1878" ht="15.75" customHeight="1">
      <c r="A1878" s="81"/>
      <c r="B1878" s="1"/>
      <c r="C1878" s="1"/>
      <c r="D1878" s="1"/>
      <c r="E1878" s="1"/>
      <c r="F1878" s="1"/>
      <c r="G1878" s="1"/>
      <c r="H1878" s="1"/>
    </row>
    <row r="1879" ht="15.75" customHeight="1">
      <c r="A1879" s="81"/>
      <c r="B1879" s="1"/>
      <c r="C1879" s="1"/>
      <c r="D1879" s="1"/>
      <c r="E1879" s="1"/>
      <c r="F1879" s="1"/>
      <c r="G1879" s="1"/>
      <c r="H1879" s="1"/>
    </row>
    <row r="1880" ht="15.75" customHeight="1">
      <c r="A1880" s="81"/>
      <c r="B1880" s="1"/>
      <c r="C1880" s="1"/>
      <c r="D1880" s="1"/>
      <c r="E1880" s="1"/>
      <c r="F1880" s="1"/>
      <c r="G1880" s="1"/>
      <c r="H1880" s="1"/>
    </row>
    <row r="1881" ht="15.75" customHeight="1">
      <c r="A1881" s="81"/>
      <c r="B1881" s="1"/>
      <c r="C1881" s="1"/>
      <c r="D1881" s="1"/>
      <c r="E1881" s="1"/>
      <c r="F1881" s="1"/>
      <c r="G1881" s="1"/>
      <c r="H1881" s="1"/>
    </row>
    <row r="1882" ht="15.75" customHeight="1">
      <c r="A1882" s="81"/>
      <c r="B1882" s="1"/>
      <c r="C1882" s="1"/>
      <c r="D1882" s="1"/>
      <c r="E1882" s="1"/>
      <c r="F1882" s="1"/>
      <c r="G1882" s="1"/>
      <c r="H1882" s="1"/>
    </row>
    <row r="1883" ht="15.75" customHeight="1">
      <c r="A1883" s="81"/>
      <c r="B1883" s="1"/>
      <c r="C1883" s="1"/>
      <c r="D1883" s="1"/>
      <c r="E1883" s="1"/>
      <c r="F1883" s="1"/>
      <c r="G1883" s="1"/>
      <c r="H1883" s="1"/>
    </row>
    <row r="1884" ht="15.75" customHeight="1">
      <c r="A1884" s="81"/>
      <c r="B1884" s="1"/>
      <c r="C1884" s="1"/>
      <c r="D1884" s="1"/>
      <c r="E1884" s="1"/>
      <c r="F1884" s="1"/>
      <c r="G1884" s="1"/>
      <c r="H1884" s="1"/>
    </row>
    <row r="1885" ht="15.75" customHeight="1">
      <c r="A1885" s="81"/>
      <c r="B1885" s="1"/>
      <c r="C1885" s="1"/>
      <c r="D1885" s="1"/>
      <c r="E1885" s="1"/>
      <c r="F1885" s="1"/>
      <c r="G1885" s="1"/>
      <c r="H1885" s="1"/>
    </row>
    <row r="1886" ht="15.75" customHeight="1">
      <c r="A1886" s="81"/>
      <c r="B1886" s="1"/>
      <c r="C1886" s="1"/>
      <c r="D1886" s="1"/>
      <c r="E1886" s="1"/>
      <c r="F1886" s="1"/>
      <c r="G1886" s="1"/>
      <c r="H1886" s="1"/>
    </row>
    <row r="1887" ht="15.75" customHeight="1">
      <c r="A1887" s="81"/>
      <c r="B1887" s="1"/>
      <c r="C1887" s="1"/>
      <c r="D1887" s="1"/>
      <c r="E1887" s="1"/>
      <c r="F1887" s="1"/>
      <c r="G1887" s="1"/>
      <c r="H1887" s="1"/>
    </row>
    <row r="1888" ht="15.75" customHeight="1">
      <c r="A1888" s="81"/>
      <c r="B1888" s="1"/>
      <c r="C1888" s="1"/>
      <c r="D1888" s="1"/>
      <c r="E1888" s="1"/>
      <c r="F1888" s="1"/>
      <c r="G1888" s="1"/>
      <c r="H1888" s="1"/>
    </row>
    <row r="1889" ht="15.75" customHeight="1">
      <c r="A1889" s="81"/>
      <c r="B1889" s="1"/>
      <c r="C1889" s="1"/>
      <c r="D1889" s="1"/>
      <c r="E1889" s="1"/>
      <c r="F1889" s="1"/>
      <c r="G1889" s="1"/>
      <c r="H1889" s="1"/>
    </row>
    <row r="1890" ht="15.75" customHeight="1">
      <c r="A1890" s="81"/>
      <c r="B1890" s="1"/>
      <c r="C1890" s="1"/>
      <c r="D1890" s="1"/>
      <c r="E1890" s="1"/>
      <c r="F1890" s="1"/>
      <c r="G1890" s="1"/>
      <c r="H1890" s="1"/>
    </row>
    <row r="1891" ht="15.75" customHeight="1">
      <c r="A1891" s="81"/>
      <c r="B1891" s="1"/>
      <c r="C1891" s="1"/>
      <c r="D1891" s="1"/>
      <c r="E1891" s="1"/>
      <c r="F1891" s="1"/>
      <c r="G1891" s="1"/>
      <c r="H1891" s="1"/>
    </row>
    <row r="1892" ht="15.75" customHeight="1">
      <c r="A1892" s="81"/>
      <c r="B1892" s="1"/>
      <c r="C1892" s="1"/>
      <c r="D1892" s="1"/>
      <c r="E1892" s="1"/>
      <c r="F1892" s="1"/>
      <c r="G1892" s="1"/>
      <c r="H1892" s="1"/>
    </row>
    <row r="1893" ht="15.75" customHeight="1">
      <c r="A1893" s="81"/>
      <c r="B1893" s="1"/>
      <c r="C1893" s="1"/>
      <c r="D1893" s="1"/>
      <c r="E1893" s="1"/>
      <c r="F1893" s="1"/>
      <c r="G1893" s="1"/>
      <c r="H1893" s="1"/>
    </row>
    <row r="1894" ht="15.75" customHeight="1">
      <c r="A1894" s="81"/>
      <c r="B1894" s="1"/>
      <c r="C1894" s="1"/>
      <c r="D1894" s="1"/>
      <c r="E1894" s="1"/>
      <c r="F1894" s="1"/>
      <c r="G1894" s="1"/>
      <c r="H1894" s="1"/>
    </row>
    <row r="1895" ht="15.75" customHeight="1">
      <c r="A1895" s="81"/>
      <c r="B1895" s="1"/>
      <c r="C1895" s="1"/>
      <c r="D1895" s="1"/>
      <c r="E1895" s="1"/>
      <c r="F1895" s="1"/>
      <c r="G1895" s="1"/>
      <c r="H1895" s="1"/>
    </row>
    <row r="1896" ht="15.75" customHeight="1">
      <c r="A1896" s="81"/>
      <c r="B1896" s="1"/>
      <c r="C1896" s="1"/>
      <c r="D1896" s="1"/>
      <c r="E1896" s="1"/>
      <c r="F1896" s="1"/>
      <c r="G1896" s="1"/>
      <c r="H1896" s="1"/>
    </row>
    <row r="1897" ht="15.75" customHeight="1">
      <c r="A1897" s="81"/>
      <c r="B1897" s="1"/>
      <c r="C1897" s="1"/>
      <c r="D1897" s="1"/>
      <c r="E1897" s="1"/>
      <c r="F1897" s="1"/>
      <c r="G1897" s="1"/>
      <c r="H1897" s="1"/>
    </row>
    <row r="1898" ht="15.75" customHeight="1">
      <c r="A1898" s="81"/>
      <c r="B1898" s="1"/>
      <c r="C1898" s="1"/>
      <c r="D1898" s="1"/>
      <c r="E1898" s="1"/>
      <c r="F1898" s="1"/>
      <c r="G1898" s="1"/>
      <c r="H1898" s="1"/>
    </row>
    <row r="1899" ht="15.75" customHeight="1">
      <c r="A1899" s="81"/>
      <c r="B1899" s="1"/>
      <c r="C1899" s="1"/>
      <c r="D1899" s="1"/>
      <c r="E1899" s="1"/>
      <c r="F1899" s="1"/>
      <c r="G1899" s="1"/>
      <c r="H1899" s="1"/>
    </row>
    <row r="1900" ht="15.75" customHeight="1">
      <c r="A1900" s="81"/>
      <c r="B1900" s="1"/>
      <c r="C1900" s="1"/>
      <c r="D1900" s="1"/>
      <c r="E1900" s="1"/>
      <c r="F1900" s="1"/>
      <c r="G1900" s="1"/>
      <c r="H1900" s="1"/>
    </row>
    <row r="1901" ht="15.75" customHeight="1">
      <c r="A1901" s="81"/>
      <c r="B1901" s="1"/>
      <c r="C1901" s="1"/>
      <c r="D1901" s="1"/>
      <c r="E1901" s="1"/>
      <c r="F1901" s="1"/>
      <c r="G1901" s="1"/>
      <c r="H1901" s="1"/>
    </row>
    <row r="1902" ht="15.75" customHeight="1">
      <c r="A1902" s="81"/>
      <c r="B1902" s="1"/>
      <c r="C1902" s="1"/>
      <c r="D1902" s="1"/>
      <c r="E1902" s="1"/>
      <c r="F1902" s="1"/>
      <c r="G1902" s="1"/>
      <c r="H1902" s="1"/>
    </row>
    <row r="1903" ht="15.75" customHeight="1">
      <c r="A1903" s="81"/>
      <c r="B1903" s="1"/>
      <c r="C1903" s="1"/>
      <c r="D1903" s="1"/>
      <c r="E1903" s="1"/>
      <c r="F1903" s="1"/>
      <c r="G1903" s="1"/>
      <c r="H1903" s="1"/>
    </row>
    <row r="1904" ht="15.75" customHeight="1">
      <c r="A1904" s="81"/>
      <c r="B1904" s="1"/>
      <c r="C1904" s="1"/>
      <c r="D1904" s="1"/>
      <c r="E1904" s="1"/>
      <c r="F1904" s="1"/>
      <c r="G1904" s="1"/>
      <c r="H1904" s="1"/>
    </row>
    <row r="1905" ht="15.75" customHeight="1">
      <c r="A1905" s="81"/>
      <c r="B1905" s="1"/>
      <c r="C1905" s="1"/>
      <c r="D1905" s="1"/>
      <c r="E1905" s="1"/>
      <c r="F1905" s="1"/>
      <c r="G1905" s="1"/>
      <c r="H1905" s="1"/>
    </row>
    <row r="1906" ht="15.75" customHeight="1">
      <c r="A1906" s="81"/>
      <c r="B1906" s="1"/>
      <c r="C1906" s="1"/>
      <c r="D1906" s="1"/>
      <c r="E1906" s="1"/>
      <c r="F1906" s="1"/>
      <c r="G1906" s="1"/>
      <c r="H1906" s="1"/>
    </row>
    <row r="1907" ht="15.75" customHeight="1">
      <c r="A1907" s="81"/>
      <c r="B1907" s="1"/>
      <c r="C1907" s="1"/>
      <c r="D1907" s="1"/>
      <c r="E1907" s="1"/>
      <c r="F1907" s="1"/>
      <c r="G1907" s="1"/>
      <c r="H1907" s="1"/>
    </row>
    <row r="1908" ht="15.75" customHeight="1">
      <c r="A1908" s="81"/>
      <c r="B1908" s="1"/>
      <c r="C1908" s="1"/>
      <c r="D1908" s="1"/>
      <c r="E1908" s="1"/>
      <c r="F1908" s="1"/>
      <c r="G1908" s="1"/>
      <c r="H1908" s="1"/>
    </row>
    <row r="1909" ht="15.75" customHeight="1">
      <c r="A1909" s="81"/>
      <c r="B1909" s="1"/>
      <c r="C1909" s="1"/>
      <c r="D1909" s="1"/>
      <c r="E1909" s="1"/>
      <c r="F1909" s="1"/>
      <c r="G1909" s="1"/>
      <c r="H1909" s="1"/>
    </row>
    <row r="1910" ht="15.75" customHeight="1">
      <c r="A1910" s="81"/>
      <c r="B1910" s="1"/>
      <c r="C1910" s="1"/>
      <c r="D1910" s="1"/>
      <c r="E1910" s="1"/>
      <c r="F1910" s="1"/>
      <c r="G1910" s="1"/>
      <c r="H1910" s="1"/>
    </row>
    <row r="1911" ht="15.75" customHeight="1">
      <c r="A1911" s="81"/>
      <c r="B1911" s="1"/>
      <c r="C1911" s="1"/>
      <c r="D1911" s="1"/>
      <c r="E1911" s="1"/>
      <c r="F1911" s="1"/>
      <c r="G1911" s="1"/>
      <c r="H1911" s="1"/>
    </row>
    <row r="1912" ht="15.75" customHeight="1">
      <c r="A1912" s="81"/>
      <c r="B1912" s="1"/>
      <c r="C1912" s="1"/>
      <c r="D1912" s="1"/>
      <c r="E1912" s="1"/>
      <c r="F1912" s="1"/>
      <c r="G1912" s="1"/>
      <c r="H1912" s="1"/>
    </row>
    <row r="1913" ht="15.75" customHeight="1">
      <c r="A1913" s="81"/>
      <c r="B1913" s="1"/>
      <c r="C1913" s="1"/>
      <c r="D1913" s="1"/>
      <c r="E1913" s="1"/>
      <c r="F1913" s="1"/>
      <c r="G1913" s="1"/>
      <c r="H1913" s="1"/>
    </row>
    <row r="1914" ht="15.75" customHeight="1">
      <c r="A1914" s="81"/>
      <c r="B1914" s="1"/>
      <c r="C1914" s="1"/>
      <c r="D1914" s="1"/>
      <c r="E1914" s="1"/>
      <c r="F1914" s="1"/>
      <c r="G1914" s="1"/>
      <c r="H1914" s="1"/>
    </row>
    <row r="1915" ht="15.75" customHeight="1">
      <c r="A1915" s="81"/>
      <c r="B1915" s="1"/>
      <c r="C1915" s="1"/>
      <c r="D1915" s="1"/>
      <c r="E1915" s="1"/>
      <c r="F1915" s="1"/>
      <c r="G1915" s="1"/>
      <c r="H1915" s="1"/>
    </row>
    <row r="1916" ht="15.75" customHeight="1">
      <c r="A1916" s="81"/>
      <c r="B1916" s="1"/>
      <c r="C1916" s="1"/>
      <c r="D1916" s="1"/>
      <c r="E1916" s="1"/>
      <c r="F1916" s="1"/>
      <c r="G1916" s="1"/>
      <c r="H1916" s="1"/>
    </row>
    <row r="1917" ht="15.75" customHeight="1">
      <c r="A1917" s="81"/>
      <c r="B1917" s="1"/>
      <c r="C1917" s="1"/>
      <c r="D1917" s="1"/>
      <c r="E1917" s="1"/>
      <c r="F1917" s="1"/>
      <c r="G1917" s="1"/>
      <c r="H1917" s="1"/>
    </row>
    <row r="1918" ht="15.75" customHeight="1">
      <c r="A1918" s="81"/>
      <c r="B1918" s="1"/>
      <c r="C1918" s="1"/>
      <c r="D1918" s="1"/>
      <c r="E1918" s="1"/>
      <c r="F1918" s="1"/>
      <c r="G1918" s="1"/>
      <c r="H1918" s="1"/>
    </row>
    <row r="1919" ht="15.75" customHeight="1">
      <c r="A1919" s="81"/>
      <c r="B1919" s="1"/>
      <c r="C1919" s="1"/>
      <c r="D1919" s="1"/>
      <c r="E1919" s="1"/>
      <c r="F1919" s="1"/>
      <c r="G1919" s="1"/>
      <c r="H1919" s="1"/>
    </row>
    <row r="1920" ht="15.75" customHeight="1">
      <c r="A1920" s="81"/>
      <c r="B1920" s="1"/>
      <c r="C1920" s="1"/>
      <c r="D1920" s="1"/>
      <c r="E1920" s="1"/>
      <c r="F1920" s="1"/>
      <c r="G1920" s="1"/>
      <c r="H1920" s="1"/>
    </row>
    <row r="1921" ht="15.75" customHeight="1">
      <c r="A1921" s="81"/>
      <c r="B1921" s="1"/>
      <c r="C1921" s="1"/>
      <c r="D1921" s="1"/>
      <c r="E1921" s="1"/>
      <c r="F1921" s="1"/>
      <c r="G1921" s="1"/>
      <c r="H1921" s="1"/>
    </row>
    <row r="1922" ht="15.75" customHeight="1">
      <c r="A1922" s="81"/>
      <c r="B1922" s="1"/>
      <c r="C1922" s="1"/>
      <c r="D1922" s="1"/>
      <c r="E1922" s="1"/>
      <c r="F1922" s="1"/>
      <c r="G1922" s="1"/>
      <c r="H1922" s="1"/>
    </row>
    <row r="1923" ht="15.75" customHeight="1">
      <c r="A1923" s="81"/>
      <c r="B1923" s="1"/>
      <c r="C1923" s="1"/>
      <c r="D1923" s="1"/>
      <c r="E1923" s="1"/>
      <c r="F1923" s="1"/>
      <c r="G1923" s="1"/>
      <c r="H1923" s="1"/>
    </row>
    <row r="1924" ht="15.75" customHeight="1">
      <c r="A1924" s="81"/>
      <c r="B1924" s="1"/>
      <c r="C1924" s="1"/>
      <c r="D1924" s="1"/>
      <c r="E1924" s="1"/>
      <c r="F1924" s="1"/>
      <c r="G1924" s="1"/>
      <c r="H1924" s="1"/>
    </row>
    <row r="1925" ht="15.75" customHeight="1">
      <c r="A1925" s="81"/>
      <c r="B1925" s="1"/>
      <c r="C1925" s="1"/>
      <c r="D1925" s="1"/>
      <c r="E1925" s="1"/>
      <c r="F1925" s="1"/>
      <c r="G1925" s="1"/>
      <c r="H1925" s="1"/>
    </row>
    <row r="1926" ht="15.75" customHeight="1">
      <c r="A1926" s="81"/>
      <c r="B1926" s="1"/>
      <c r="C1926" s="1"/>
      <c r="D1926" s="1"/>
      <c r="E1926" s="1"/>
      <c r="F1926" s="1"/>
      <c r="G1926" s="1"/>
      <c r="H1926" s="1"/>
    </row>
    <row r="1927" ht="15.75" customHeight="1">
      <c r="A1927" s="81"/>
      <c r="B1927" s="1"/>
      <c r="C1927" s="1"/>
      <c r="D1927" s="1"/>
      <c r="E1927" s="1"/>
      <c r="F1927" s="1"/>
      <c r="G1927" s="1"/>
      <c r="H1927" s="1"/>
    </row>
    <row r="1928" ht="15.75" customHeight="1">
      <c r="A1928" s="81"/>
      <c r="B1928" s="1"/>
      <c r="C1928" s="1"/>
      <c r="D1928" s="1"/>
      <c r="E1928" s="1"/>
      <c r="F1928" s="1"/>
      <c r="G1928" s="1"/>
      <c r="H1928" s="1"/>
    </row>
    <row r="1929" ht="15.75" customHeight="1">
      <c r="A1929" s="81"/>
      <c r="B1929" s="1"/>
      <c r="C1929" s="1"/>
      <c r="D1929" s="1"/>
      <c r="E1929" s="1"/>
      <c r="F1929" s="1"/>
      <c r="G1929" s="1"/>
      <c r="H1929" s="1"/>
    </row>
    <row r="1930" ht="15.75" customHeight="1">
      <c r="A1930" s="81"/>
      <c r="B1930" s="1"/>
      <c r="C1930" s="1"/>
      <c r="D1930" s="1"/>
      <c r="E1930" s="1"/>
      <c r="F1930" s="1"/>
      <c r="G1930" s="1"/>
      <c r="H1930" s="1"/>
    </row>
    <row r="1931" ht="15.75" customHeight="1">
      <c r="A1931" s="81"/>
      <c r="B1931" s="1"/>
      <c r="C1931" s="1"/>
      <c r="D1931" s="1"/>
      <c r="E1931" s="1"/>
      <c r="F1931" s="1"/>
      <c r="G1931" s="1"/>
      <c r="H1931" s="1"/>
    </row>
    <row r="1932" ht="15.75" customHeight="1">
      <c r="A1932" s="81"/>
      <c r="B1932" s="1"/>
      <c r="C1932" s="1"/>
      <c r="D1932" s="1"/>
      <c r="E1932" s="1"/>
      <c r="F1932" s="1"/>
      <c r="G1932" s="1"/>
      <c r="H1932" s="1"/>
    </row>
    <row r="1933" ht="15.75" customHeight="1">
      <c r="A1933" s="81"/>
      <c r="B1933" s="1"/>
      <c r="C1933" s="1"/>
      <c r="D1933" s="1"/>
      <c r="E1933" s="1"/>
      <c r="F1933" s="1"/>
      <c r="G1933" s="1"/>
      <c r="H1933" s="1"/>
    </row>
    <row r="1934" ht="15.75" customHeight="1">
      <c r="A1934" s="81"/>
      <c r="B1934" s="1"/>
      <c r="C1934" s="1"/>
      <c r="D1934" s="1"/>
      <c r="E1934" s="1"/>
      <c r="F1934" s="1"/>
      <c r="G1934" s="1"/>
      <c r="H1934" s="1"/>
    </row>
    <row r="1935" ht="15.75" customHeight="1">
      <c r="A1935" s="81"/>
      <c r="B1935" s="1"/>
      <c r="C1935" s="1"/>
      <c r="D1935" s="1"/>
      <c r="E1935" s="1"/>
      <c r="F1935" s="1"/>
      <c r="G1935" s="1"/>
      <c r="H1935" s="1"/>
    </row>
    <row r="1936" ht="15.75" customHeight="1">
      <c r="A1936" s="81"/>
      <c r="B1936" s="1"/>
      <c r="C1936" s="1"/>
      <c r="D1936" s="1"/>
      <c r="E1936" s="1"/>
      <c r="F1936" s="1"/>
      <c r="G1936" s="1"/>
      <c r="H1936" s="1"/>
    </row>
    <row r="1937" ht="15.75" customHeight="1">
      <c r="A1937" s="81"/>
      <c r="B1937" s="1"/>
      <c r="C1937" s="1"/>
      <c r="D1937" s="1"/>
      <c r="E1937" s="1"/>
      <c r="F1937" s="1"/>
      <c r="G1937" s="1"/>
      <c r="H1937" s="1"/>
    </row>
    <row r="1938" ht="15.75" customHeight="1">
      <c r="A1938" s="81"/>
      <c r="B1938" s="1"/>
      <c r="C1938" s="1"/>
      <c r="D1938" s="1"/>
      <c r="E1938" s="1"/>
      <c r="F1938" s="1"/>
      <c r="G1938" s="1"/>
      <c r="H1938" s="1"/>
    </row>
    <row r="1939" ht="15.75" customHeight="1">
      <c r="A1939" s="81"/>
      <c r="B1939" s="1"/>
      <c r="C1939" s="1"/>
      <c r="D1939" s="1"/>
      <c r="E1939" s="1"/>
      <c r="F1939" s="1"/>
      <c r="G1939" s="1"/>
      <c r="H1939" s="1"/>
    </row>
    <row r="1940" ht="15.75" customHeight="1">
      <c r="A1940" s="81"/>
      <c r="B1940" s="1"/>
      <c r="C1940" s="1"/>
      <c r="D1940" s="1"/>
      <c r="E1940" s="1"/>
      <c r="F1940" s="1"/>
      <c r="G1940" s="1"/>
      <c r="H1940" s="1"/>
    </row>
    <row r="1941" ht="15.75" customHeight="1">
      <c r="A1941" s="81"/>
      <c r="B1941" s="1"/>
      <c r="C1941" s="1"/>
      <c r="D1941" s="1"/>
      <c r="E1941" s="1"/>
      <c r="F1941" s="1"/>
      <c r="G1941" s="1"/>
      <c r="H1941" s="1"/>
    </row>
    <row r="1942" ht="15.75" customHeight="1">
      <c r="A1942" s="81"/>
      <c r="B1942" s="1"/>
      <c r="C1942" s="1"/>
      <c r="D1942" s="1"/>
      <c r="E1942" s="1"/>
      <c r="F1942" s="1"/>
      <c r="G1942" s="1"/>
      <c r="H1942" s="1"/>
    </row>
    <row r="1943" ht="15.75" customHeight="1">
      <c r="A1943" s="81"/>
      <c r="B1943" s="1"/>
      <c r="C1943" s="1"/>
      <c r="D1943" s="1"/>
      <c r="E1943" s="1"/>
      <c r="F1943" s="1"/>
      <c r="G1943" s="1"/>
      <c r="H1943" s="1"/>
    </row>
    <row r="1944" ht="15.75" customHeight="1">
      <c r="A1944" s="81"/>
      <c r="B1944" s="1"/>
      <c r="C1944" s="1"/>
      <c r="D1944" s="1"/>
      <c r="E1944" s="1"/>
      <c r="F1944" s="1"/>
      <c r="G1944" s="1"/>
      <c r="H1944" s="1"/>
    </row>
    <row r="1945" ht="15.75" customHeight="1">
      <c r="A1945" s="81"/>
      <c r="B1945" s="1"/>
      <c r="C1945" s="1"/>
      <c r="D1945" s="1"/>
      <c r="E1945" s="1"/>
      <c r="F1945" s="1"/>
      <c r="G1945" s="1"/>
      <c r="H1945" s="1"/>
    </row>
    <row r="1946" ht="15.75" customHeight="1">
      <c r="A1946" s="81"/>
      <c r="B1946" s="1"/>
      <c r="C1946" s="1"/>
      <c r="D1946" s="1"/>
      <c r="E1946" s="1"/>
      <c r="F1946" s="1"/>
      <c r="G1946" s="1"/>
      <c r="H1946" s="1"/>
    </row>
    <row r="1947" ht="15.75" customHeight="1">
      <c r="A1947" s="81"/>
      <c r="B1947" s="1"/>
      <c r="C1947" s="1"/>
      <c r="D1947" s="1"/>
      <c r="E1947" s="1"/>
      <c r="F1947" s="1"/>
      <c r="G1947" s="1"/>
      <c r="H1947" s="1"/>
    </row>
    <row r="1948" ht="15.75" customHeight="1">
      <c r="A1948" s="81"/>
      <c r="B1948" s="1"/>
      <c r="C1948" s="1"/>
      <c r="D1948" s="1"/>
      <c r="E1948" s="1"/>
      <c r="F1948" s="1"/>
      <c r="G1948" s="1"/>
      <c r="H1948" s="1"/>
    </row>
    <row r="1949" ht="15.75" customHeight="1">
      <c r="A1949" s="81"/>
      <c r="B1949" s="1"/>
      <c r="C1949" s="1"/>
      <c r="D1949" s="1"/>
      <c r="E1949" s="1"/>
      <c r="F1949" s="1"/>
      <c r="G1949" s="1"/>
      <c r="H1949" s="1"/>
    </row>
    <row r="1950" ht="15.75" customHeight="1">
      <c r="A1950" s="81"/>
      <c r="B1950" s="1"/>
      <c r="C1950" s="1"/>
      <c r="D1950" s="1"/>
      <c r="E1950" s="1"/>
      <c r="F1950" s="1"/>
      <c r="G1950" s="1"/>
      <c r="H1950" s="1"/>
    </row>
    <row r="1951" ht="15.75" customHeight="1">
      <c r="A1951" s="81"/>
      <c r="B1951" s="1"/>
      <c r="C1951" s="1"/>
      <c r="D1951" s="1"/>
      <c r="E1951" s="1"/>
      <c r="F1951" s="1"/>
      <c r="G1951" s="1"/>
      <c r="H1951" s="1"/>
    </row>
    <row r="1952" ht="15.75" customHeight="1">
      <c r="A1952" s="81"/>
      <c r="B1952" s="1"/>
      <c r="C1952" s="1"/>
      <c r="D1952" s="1"/>
      <c r="E1952" s="1"/>
      <c r="F1952" s="1"/>
      <c r="G1952" s="1"/>
      <c r="H1952" s="1"/>
    </row>
    <row r="1953" ht="15.75" customHeight="1">
      <c r="A1953" s="81"/>
      <c r="B1953" s="1"/>
      <c r="C1953" s="1"/>
      <c r="D1953" s="1"/>
      <c r="E1953" s="1"/>
      <c r="F1953" s="1"/>
      <c r="G1953" s="1"/>
      <c r="H1953" s="1"/>
    </row>
    <row r="1954" ht="15.75" customHeight="1">
      <c r="A1954" s="81"/>
      <c r="B1954" s="1"/>
      <c r="C1954" s="1"/>
      <c r="D1954" s="1"/>
      <c r="E1954" s="1"/>
      <c r="F1954" s="1"/>
      <c r="G1954" s="1"/>
      <c r="H1954" s="1"/>
    </row>
    <row r="1955" ht="15.75" customHeight="1">
      <c r="A1955" s="81"/>
      <c r="B1955" s="1"/>
      <c r="C1955" s="1"/>
      <c r="D1955" s="1"/>
      <c r="E1955" s="1"/>
      <c r="F1955" s="1"/>
      <c r="G1955" s="1"/>
      <c r="H1955" s="1"/>
    </row>
    <row r="1956" ht="15.75" customHeight="1">
      <c r="A1956" s="81"/>
      <c r="B1956" s="1"/>
      <c r="C1956" s="1"/>
      <c r="D1956" s="1"/>
      <c r="E1956" s="1"/>
      <c r="F1956" s="1"/>
      <c r="G1956" s="1"/>
      <c r="H1956" s="1"/>
    </row>
    <row r="1957" ht="15.75" customHeight="1">
      <c r="A1957" s="81"/>
      <c r="B1957" s="1"/>
      <c r="C1957" s="1"/>
      <c r="D1957" s="1"/>
      <c r="E1957" s="1"/>
      <c r="F1957" s="1"/>
      <c r="G1957" s="1"/>
      <c r="H1957" s="1"/>
    </row>
    <row r="1958" ht="15.75" customHeight="1">
      <c r="A1958" s="81"/>
      <c r="B1958" s="1"/>
      <c r="C1958" s="1"/>
      <c r="D1958" s="1"/>
      <c r="E1958" s="1"/>
      <c r="F1958" s="1"/>
      <c r="G1958" s="1"/>
      <c r="H1958" s="1"/>
    </row>
    <row r="1959" ht="15.75" customHeight="1">
      <c r="A1959" s="81"/>
      <c r="B1959" s="1"/>
      <c r="C1959" s="1"/>
      <c r="D1959" s="1"/>
      <c r="E1959" s="1"/>
      <c r="F1959" s="1"/>
      <c r="G1959" s="1"/>
      <c r="H1959" s="1"/>
    </row>
    <row r="1960" ht="15.75" customHeight="1">
      <c r="A1960" s="81"/>
      <c r="B1960" s="1"/>
      <c r="C1960" s="1"/>
      <c r="D1960" s="1"/>
      <c r="E1960" s="1"/>
      <c r="F1960" s="1"/>
      <c r="G1960" s="1"/>
      <c r="H1960" s="1"/>
    </row>
    <row r="1961" ht="15.75" customHeight="1">
      <c r="A1961" s="81"/>
      <c r="B1961" s="1"/>
      <c r="C1961" s="1"/>
      <c r="D1961" s="1"/>
      <c r="E1961" s="1"/>
      <c r="F1961" s="1"/>
      <c r="G1961" s="1"/>
      <c r="H1961" s="1"/>
    </row>
    <row r="1962" ht="15.75" customHeight="1">
      <c r="A1962" s="81"/>
      <c r="B1962" s="1"/>
      <c r="C1962" s="1"/>
      <c r="D1962" s="1"/>
      <c r="E1962" s="1"/>
      <c r="F1962" s="1"/>
      <c r="G1962" s="1"/>
      <c r="H1962" s="1"/>
    </row>
    <row r="1963" ht="15.75" customHeight="1">
      <c r="A1963" s="81"/>
      <c r="B1963" s="1"/>
      <c r="C1963" s="1"/>
      <c r="D1963" s="1"/>
      <c r="E1963" s="1"/>
      <c r="F1963" s="1"/>
      <c r="G1963" s="1"/>
      <c r="H1963" s="1"/>
    </row>
    <row r="1964" ht="15.75" customHeight="1">
      <c r="A1964" s="81"/>
      <c r="B1964" s="1"/>
      <c r="C1964" s="1"/>
      <c r="D1964" s="1"/>
      <c r="E1964" s="1"/>
      <c r="F1964" s="1"/>
      <c r="G1964" s="1"/>
      <c r="H1964" s="1"/>
    </row>
    <row r="1965" ht="15.75" customHeight="1">
      <c r="A1965" s="81"/>
      <c r="B1965" s="1"/>
      <c r="C1965" s="1"/>
      <c r="D1965" s="1"/>
      <c r="E1965" s="1"/>
      <c r="F1965" s="1"/>
      <c r="G1965" s="1"/>
      <c r="H1965" s="1"/>
    </row>
    <row r="1966" ht="15.75" customHeight="1">
      <c r="A1966" s="81"/>
      <c r="B1966" s="1"/>
      <c r="C1966" s="1"/>
      <c r="D1966" s="1"/>
      <c r="E1966" s="1"/>
      <c r="F1966" s="1"/>
      <c r="G1966" s="1"/>
      <c r="H1966" s="1"/>
    </row>
    <row r="1967" ht="15.75" customHeight="1">
      <c r="A1967" s="81"/>
      <c r="B1967" s="1"/>
      <c r="C1967" s="1"/>
      <c r="D1967" s="1"/>
      <c r="E1967" s="1"/>
      <c r="F1967" s="1"/>
      <c r="G1967" s="1"/>
      <c r="H1967" s="1"/>
    </row>
    <row r="1968" ht="15.75" customHeight="1">
      <c r="A1968" s="81"/>
      <c r="B1968" s="1"/>
      <c r="C1968" s="1"/>
      <c r="D1968" s="1"/>
      <c r="E1968" s="1"/>
      <c r="F1968" s="1"/>
      <c r="G1968" s="1"/>
      <c r="H1968" s="1"/>
    </row>
    <row r="1969" ht="15.75" customHeight="1">
      <c r="A1969" s="81"/>
      <c r="B1969" s="1"/>
      <c r="C1969" s="1"/>
      <c r="D1969" s="1"/>
      <c r="E1969" s="1"/>
      <c r="F1969" s="1"/>
      <c r="G1969" s="1"/>
      <c r="H1969" s="1"/>
    </row>
    <row r="1970" ht="15.75" customHeight="1">
      <c r="A1970" s="81"/>
      <c r="B1970" s="1"/>
      <c r="C1970" s="1"/>
      <c r="D1970" s="1"/>
      <c r="E1970" s="1"/>
      <c r="F1970" s="1"/>
      <c r="G1970" s="1"/>
      <c r="H1970" s="1"/>
    </row>
    <row r="1971" ht="15.75" customHeight="1">
      <c r="A1971" s="81"/>
      <c r="B1971" s="1"/>
      <c r="C1971" s="1"/>
      <c r="D1971" s="1"/>
      <c r="E1971" s="1"/>
      <c r="F1971" s="1"/>
      <c r="G1971" s="1"/>
      <c r="H1971" s="1"/>
    </row>
    <row r="1972" ht="15.75" customHeight="1">
      <c r="A1972" s="81"/>
      <c r="B1972" s="1"/>
      <c r="C1972" s="1"/>
      <c r="D1972" s="1"/>
      <c r="E1972" s="1"/>
      <c r="F1972" s="1"/>
      <c r="G1972" s="1"/>
      <c r="H1972" s="1"/>
    </row>
    <row r="1973" ht="15.75" customHeight="1">
      <c r="A1973" s="81"/>
      <c r="B1973" s="1"/>
      <c r="C1973" s="1"/>
      <c r="D1973" s="1"/>
      <c r="E1973" s="1"/>
      <c r="F1973" s="1"/>
      <c r="G1973" s="1"/>
      <c r="H1973" s="1"/>
    </row>
    <row r="1974" ht="15.75" customHeight="1">
      <c r="A1974" s="81"/>
      <c r="B1974" s="1"/>
      <c r="C1974" s="1"/>
      <c r="D1974" s="1"/>
      <c r="E1974" s="1"/>
      <c r="F1974" s="1"/>
      <c r="G1974" s="1"/>
      <c r="H1974" s="1"/>
    </row>
    <row r="1975" ht="15.75" customHeight="1">
      <c r="A1975" s="81"/>
      <c r="B1975" s="1"/>
      <c r="C1975" s="1"/>
      <c r="D1975" s="1"/>
      <c r="E1975" s="1"/>
      <c r="F1975" s="1"/>
      <c r="G1975" s="1"/>
      <c r="H1975" s="1"/>
    </row>
    <row r="1976" ht="15.75" customHeight="1">
      <c r="A1976" s="81"/>
      <c r="B1976" s="1"/>
      <c r="C1976" s="1"/>
      <c r="D1976" s="1"/>
      <c r="E1976" s="1"/>
      <c r="F1976" s="1"/>
      <c r="G1976" s="1"/>
      <c r="H1976" s="1"/>
    </row>
    <row r="1977" ht="15.75" customHeight="1">
      <c r="A1977" s="81"/>
      <c r="B1977" s="1"/>
      <c r="C1977" s="1"/>
      <c r="D1977" s="1"/>
      <c r="E1977" s="1"/>
      <c r="F1977" s="1"/>
      <c r="G1977" s="1"/>
      <c r="H1977" s="1"/>
    </row>
    <row r="1978" ht="15.75" customHeight="1">
      <c r="A1978" s="81"/>
      <c r="B1978" s="1"/>
      <c r="C1978" s="1"/>
      <c r="D1978" s="1"/>
      <c r="E1978" s="1"/>
      <c r="F1978" s="1"/>
      <c r="G1978" s="1"/>
      <c r="H1978" s="1"/>
    </row>
    <row r="1979" ht="15.75" customHeight="1">
      <c r="A1979" s="81"/>
      <c r="B1979" s="1"/>
      <c r="C1979" s="1"/>
      <c r="D1979" s="1"/>
      <c r="E1979" s="1"/>
      <c r="F1979" s="1"/>
      <c r="G1979" s="1"/>
      <c r="H1979" s="1"/>
    </row>
    <row r="1980" ht="15.75" customHeight="1">
      <c r="A1980" s="81"/>
      <c r="B1980" s="1"/>
      <c r="C1980" s="1"/>
      <c r="D1980" s="1"/>
      <c r="E1980" s="1"/>
      <c r="F1980" s="1"/>
      <c r="G1980" s="1"/>
      <c r="H1980" s="1"/>
    </row>
    <row r="1981" ht="15.75" customHeight="1">
      <c r="A1981" s="81"/>
      <c r="B1981" s="1"/>
      <c r="C1981" s="1"/>
      <c r="D1981" s="1"/>
      <c r="E1981" s="1"/>
      <c r="F1981" s="1"/>
      <c r="G1981" s="1"/>
      <c r="H1981" s="1"/>
    </row>
    <row r="1982" ht="15.75" customHeight="1">
      <c r="A1982" s="81"/>
      <c r="B1982" s="1"/>
      <c r="C1982" s="1"/>
      <c r="D1982" s="1"/>
      <c r="E1982" s="1"/>
      <c r="F1982" s="1"/>
      <c r="G1982" s="1"/>
      <c r="H1982" s="1"/>
    </row>
    <row r="1983" ht="15.75" customHeight="1">
      <c r="A1983" s="81"/>
      <c r="B1983" s="1"/>
      <c r="C1983" s="1"/>
      <c r="D1983" s="1"/>
      <c r="E1983" s="1"/>
      <c r="F1983" s="1"/>
      <c r="G1983" s="1"/>
      <c r="H1983" s="1"/>
    </row>
    <row r="1984" ht="15.75" customHeight="1">
      <c r="A1984" s="81"/>
      <c r="B1984" s="1"/>
      <c r="C1984" s="1"/>
      <c r="D1984" s="1"/>
      <c r="E1984" s="1"/>
      <c r="F1984" s="1"/>
      <c r="G1984" s="1"/>
      <c r="H1984" s="1"/>
    </row>
    <row r="1985" ht="15.75" customHeight="1">
      <c r="A1985" s="81"/>
      <c r="B1985" s="1"/>
      <c r="C1985" s="1"/>
      <c r="D1985" s="1"/>
      <c r="E1985" s="1"/>
      <c r="F1985" s="1"/>
      <c r="G1985" s="1"/>
      <c r="H1985" s="1"/>
    </row>
    <row r="1986" ht="15.75" customHeight="1">
      <c r="A1986" s="81"/>
      <c r="B1986" s="1"/>
      <c r="C1986" s="1"/>
      <c r="D1986" s="1"/>
      <c r="E1986" s="1"/>
      <c r="F1986" s="1"/>
      <c r="G1986" s="1"/>
      <c r="H1986" s="1"/>
    </row>
    <row r="1987" ht="15.75" customHeight="1">
      <c r="A1987" s="81"/>
      <c r="B1987" s="1"/>
      <c r="C1987" s="1"/>
      <c r="D1987" s="1"/>
      <c r="E1987" s="1"/>
      <c r="F1987" s="1"/>
      <c r="G1987" s="1"/>
      <c r="H1987" s="1"/>
    </row>
    <row r="1988" ht="15.75" customHeight="1">
      <c r="A1988" s="81"/>
      <c r="B1988" s="1"/>
      <c r="C1988" s="1"/>
      <c r="D1988" s="1"/>
      <c r="E1988" s="1"/>
      <c r="F1988" s="1"/>
      <c r="G1988" s="1"/>
      <c r="H1988" s="1"/>
    </row>
    <row r="1989" ht="15.75" customHeight="1">
      <c r="A1989" s="81"/>
      <c r="B1989" s="1"/>
      <c r="C1989" s="1"/>
      <c r="D1989" s="1"/>
      <c r="E1989" s="1"/>
      <c r="F1989" s="1"/>
      <c r="G1989" s="1"/>
      <c r="H1989" s="1"/>
    </row>
    <row r="1990" ht="15.75" customHeight="1">
      <c r="A1990" s="81"/>
      <c r="B1990" s="1"/>
      <c r="C1990" s="1"/>
      <c r="D1990" s="1"/>
      <c r="E1990" s="1"/>
      <c r="F1990" s="1"/>
      <c r="G1990" s="1"/>
      <c r="H1990" s="1"/>
    </row>
    <row r="1991" ht="15.75" customHeight="1">
      <c r="A1991" s="81"/>
      <c r="B1991" s="1"/>
      <c r="C1991" s="1"/>
      <c r="D1991" s="1"/>
      <c r="E1991" s="1"/>
      <c r="F1991" s="1"/>
      <c r="G1991" s="1"/>
      <c r="H1991" s="1"/>
    </row>
    <row r="1992" ht="15.75" customHeight="1">
      <c r="A1992" s="81"/>
      <c r="B1992" s="1"/>
      <c r="C1992" s="1"/>
      <c r="D1992" s="1"/>
      <c r="E1992" s="1"/>
      <c r="F1992" s="1"/>
      <c r="G1992" s="1"/>
      <c r="H1992" s="1"/>
    </row>
    <row r="1993" ht="15.75" customHeight="1">
      <c r="A1993" s="81"/>
      <c r="B1993" s="1"/>
      <c r="C1993" s="1"/>
      <c r="D1993" s="1"/>
      <c r="E1993" s="1"/>
      <c r="F1993" s="1"/>
      <c r="G1993" s="1"/>
      <c r="H1993" s="1"/>
    </row>
    <row r="1994" ht="15.75" customHeight="1">
      <c r="A1994" s="81"/>
      <c r="B1994" s="1"/>
      <c r="C1994" s="1"/>
      <c r="D1994" s="1"/>
      <c r="E1994" s="1"/>
      <c r="F1994" s="1"/>
      <c r="G1994" s="1"/>
      <c r="H1994" s="1"/>
    </row>
    <row r="1995" ht="15.75" customHeight="1">
      <c r="A1995" s="81"/>
      <c r="B1995" s="1"/>
      <c r="C1995" s="1"/>
      <c r="D1995" s="1"/>
      <c r="E1995" s="1"/>
      <c r="F1995" s="1"/>
      <c r="G1995" s="1"/>
      <c r="H1995" s="1"/>
    </row>
    <row r="1996" ht="15.75" customHeight="1">
      <c r="A1996" s="81"/>
      <c r="B1996" s="1"/>
      <c r="C1996" s="1"/>
      <c r="D1996" s="1"/>
      <c r="E1996" s="1"/>
      <c r="F1996" s="1"/>
      <c r="G1996" s="1"/>
      <c r="H1996" s="1"/>
    </row>
    <row r="1997" ht="15.75" customHeight="1">
      <c r="A1997" s="81"/>
      <c r="B1997" s="1"/>
      <c r="C1997" s="1"/>
      <c r="D1997" s="1"/>
      <c r="E1997" s="1"/>
      <c r="F1997" s="1"/>
      <c r="G1997" s="1"/>
      <c r="H1997" s="1"/>
    </row>
    <row r="1998" ht="15.75" customHeight="1">
      <c r="A1998" s="81"/>
      <c r="B1998" s="1"/>
      <c r="C1998" s="1"/>
      <c r="D1998" s="1"/>
      <c r="E1998" s="1"/>
      <c r="F1998" s="1"/>
      <c r="G1998" s="1"/>
      <c r="H1998" s="1"/>
    </row>
    <row r="1999" ht="15.75" customHeight="1">
      <c r="A1999" s="81"/>
      <c r="B1999" s="1"/>
      <c r="C1999" s="1"/>
      <c r="D1999" s="1"/>
      <c r="E1999" s="1"/>
      <c r="F1999" s="1"/>
      <c r="G1999" s="1"/>
      <c r="H1999" s="1"/>
    </row>
    <row r="2000" ht="15.75" customHeight="1">
      <c r="A2000" s="81"/>
      <c r="B2000" s="1"/>
      <c r="C2000" s="1"/>
      <c r="D2000" s="1"/>
      <c r="E2000" s="1"/>
      <c r="F2000" s="1"/>
      <c r="G2000" s="1"/>
      <c r="H2000" s="1"/>
    </row>
    <row r="2001" ht="15.75" customHeight="1">
      <c r="A2001" s="81"/>
      <c r="B2001" s="1"/>
      <c r="C2001" s="1"/>
      <c r="D2001" s="1"/>
      <c r="E2001" s="1"/>
      <c r="F2001" s="1"/>
      <c r="G2001" s="1"/>
      <c r="H2001" s="1"/>
    </row>
    <row r="2002" ht="15.75" customHeight="1">
      <c r="A2002" s="81"/>
      <c r="B2002" s="1"/>
      <c r="C2002" s="1"/>
      <c r="D2002" s="1"/>
      <c r="E2002" s="1"/>
      <c r="F2002" s="1"/>
      <c r="G2002" s="1"/>
      <c r="H2002" s="1"/>
    </row>
    <row r="2003" ht="15.75" customHeight="1">
      <c r="A2003" s="81"/>
      <c r="B2003" s="1"/>
      <c r="C2003" s="1"/>
      <c r="D2003" s="1"/>
      <c r="E2003" s="1"/>
      <c r="F2003" s="1"/>
      <c r="G2003" s="1"/>
      <c r="H2003" s="1"/>
    </row>
    <row r="2004" ht="15.75" customHeight="1">
      <c r="A2004" s="81"/>
      <c r="B2004" s="1"/>
      <c r="C2004" s="1"/>
      <c r="D2004" s="1"/>
      <c r="E2004" s="1"/>
      <c r="F2004" s="1"/>
      <c r="G2004" s="1"/>
      <c r="H2004" s="1"/>
    </row>
    <row r="2005" ht="15.75" customHeight="1">
      <c r="A2005" s="81"/>
      <c r="B2005" s="1"/>
      <c r="C2005" s="1"/>
      <c r="D2005" s="1"/>
      <c r="E2005" s="1"/>
      <c r="F2005" s="1"/>
      <c r="G2005" s="1"/>
      <c r="H2005" s="1"/>
    </row>
    <row r="2006" ht="15.75" customHeight="1">
      <c r="A2006" s="81"/>
      <c r="B2006" s="1"/>
      <c r="C2006" s="1"/>
      <c r="D2006" s="1"/>
      <c r="E2006" s="1"/>
      <c r="F2006" s="1"/>
      <c r="G2006" s="1"/>
      <c r="H2006" s="1"/>
    </row>
    <row r="2007" ht="15.75" customHeight="1">
      <c r="A2007" s="81"/>
      <c r="B2007" s="1"/>
      <c r="C2007" s="1"/>
      <c r="D2007" s="1"/>
      <c r="E2007" s="1"/>
      <c r="F2007" s="1"/>
      <c r="G2007" s="1"/>
      <c r="H2007" s="1"/>
    </row>
    <row r="2008" ht="15.75" customHeight="1">
      <c r="A2008" s="81"/>
      <c r="B2008" s="1"/>
      <c r="C2008" s="1"/>
      <c r="D2008" s="1"/>
      <c r="E2008" s="1"/>
      <c r="F2008" s="1"/>
      <c r="G2008" s="1"/>
      <c r="H2008" s="1"/>
    </row>
    <row r="2009" ht="15.75" customHeight="1">
      <c r="A2009" s="81"/>
      <c r="B2009" s="1"/>
      <c r="C2009" s="1"/>
      <c r="D2009" s="1"/>
      <c r="E2009" s="1"/>
      <c r="F2009" s="1"/>
      <c r="G2009" s="1"/>
      <c r="H2009" s="1"/>
    </row>
    <row r="2010" ht="15.75" customHeight="1">
      <c r="A2010" s="81"/>
      <c r="B2010" s="1"/>
      <c r="C2010" s="1"/>
      <c r="D2010" s="1"/>
      <c r="E2010" s="1"/>
      <c r="F2010" s="1"/>
      <c r="G2010" s="1"/>
      <c r="H2010" s="1"/>
    </row>
    <row r="2011" ht="15.75" customHeight="1">
      <c r="A2011" s="81"/>
      <c r="B2011" s="1"/>
      <c r="C2011" s="1"/>
      <c r="D2011" s="1"/>
      <c r="E2011" s="1"/>
      <c r="F2011" s="1"/>
      <c r="G2011" s="1"/>
      <c r="H2011" s="1"/>
    </row>
    <row r="2012" ht="15.75" customHeight="1">
      <c r="A2012" s="81"/>
      <c r="B2012" s="1"/>
      <c r="C2012" s="1"/>
      <c r="D2012" s="1"/>
      <c r="E2012" s="1"/>
      <c r="F2012" s="1"/>
      <c r="G2012" s="1"/>
      <c r="H2012" s="1"/>
    </row>
    <row r="2013" ht="15.75" customHeight="1">
      <c r="A2013" s="81"/>
      <c r="B2013" s="1"/>
      <c r="C2013" s="1"/>
      <c r="D2013" s="1"/>
      <c r="E2013" s="1"/>
      <c r="F2013" s="1"/>
      <c r="G2013" s="1"/>
      <c r="H2013" s="1"/>
    </row>
    <row r="2014" ht="15.75" customHeight="1">
      <c r="A2014" s="81"/>
      <c r="B2014" s="1"/>
      <c r="C2014" s="1"/>
      <c r="D2014" s="1"/>
      <c r="E2014" s="1"/>
      <c r="F2014" s="1"/>
      <c r="G2014" s="1"/>
      <c r="H2014" s="1"/>
    </row>
    <row r="2015" ht="15.75" customHeight="1">
      <c r="A2015" s="81"/>
      <c r="B2015" s="1"/>
      <c r="C2015" s="1"/>
      <c r="D2015" s="1"/>
      <c r="E2015" s="1"/>
      <c r="F2015" s="1"/>
      <c r="G2015" s="1"/>
      <c r="H2015" s="1"/>
    </row>
    <row r="2016" ht="15.75" customHeight="1">
      <c r="A2016" s="81"/>
      <c r="B2016" s="1"/>
      <c r="C2016" s="1"/>
      <c r="D2016" s="1"/>
      <c r="E2016" s="1"/>
      <c r="F2016" s="1"/>
      <c r="G2016" s="1"/>
      <c r="H2016" s="1"/>
    </row>
    <row r="2017" ht="15.75" customHeight="1">
      <c r="A2017" s="81"/>
      <c r="B2017" s="1"/>
      <c r="C2017" s="1"/>
      <c r="D2017" s="1"/>
      <c r="E2017" s="1"/>
      <c r="F2017" s="1"/>
      <c r="G2017" s="1"/>
      <c r="H2017" s="1"/>
    </row>
    <row r="2018" ht="15.75" customHeight="1">
      <c r="A2018" s="81"/>
      <c r="B2018" s="1"/>
      <c r="C2018" s="1"/>
      <c r="D2018" s="1"/>
      <c r="E2018" s="1"/>
      <c r="F2018" s="1"/>
      <c r="G2018" s="1"/>
      <c r="H2018" s="1"/>
    </row>
    <row r="2019" ht="15.75" customHeight="1">
      <c r="A2019" s="81"/>
      <c r="B2019" s="1"/>
      <c r="C2019" s="1"/>
      <c r="D2019" s="1"/>
      <c r="E2019" s="1"/>
      <c r="F2019" s="1"/>
      <c r="G2019" s="1"/>
      <c r="H2019" s="1"/>
    </row>
    <row r="2020" ht="15.75" customHeight="1">
      <c r="A2020" s="81"/>
      <c r="B2020" s="1"/>
      <c r="C2020" s="1"/>
      <c r="D2020" s="1"/>
      <c r="E2020" s="1"/>
      <c r="F2020" s="1"/>
      <c r="G2020" s="1"/>
      <c r="H2020" s="1"/>
    </row>
    <row r="2021" ht="15.75" customHeight="1">
      <c r="A2021" s="81"/>
      <c r="B2021" s="1"/>
      <c r="C2021" s="1"/>
      <c r="D2021" s="1"/>
      <c r="E2021" s="1"/>
      <c r="F2021" s="1"/>
      <c r="G2021" s="1"/>
      <c r="H2021" s="1"/>
    </row>
    <row r="2022" ht="15.75" customHeight="1">
      <c r="A2022" s="81"/>
      <c r="B2022" s="1"/>
      <c r="C2022" s="1"/>
      <c r="D2022" s="1"/>
      <c r="E2022" s="1"/>
      <c r="F2022" s="1"/>
      <c r="G2022" s="1"/>
      <c r="H2022" s="1"/>
    </row>
    <row r="2023" ht="15.75" customHeight="1">
      <c r="A2023" s="81"/>
      <c r="B2023" s="1"/>
      <c r="C2023" s="1"/>
      <c r="D2023" s="1"/>
      <c r="E2023" s="1"/>
      <c r="F2023" s="1"/>
      <c r="G2023" s="1"/>
      <c r="H2023" s="1"/>
    </row>
    <row r="2024" ht="15.75" customHeight="1">
      <c r="A2024" s="81"/>
      <c r="B2024" s="1"/>
      <c r="C2024" s="1"/>
      <c r="D2024" s="1"/>
      <c r="E2024" s="1"/>
      <c r="F2024" s="1"/>
      <c r="G2024" s="1"/>
      <c r="H2024" s="1"/>
    </row>
    <row r="2025" ht="15.75" customHeight="1">
      <c r="A2025" s="81"/>
      <c r="B2025" s="1"/>
      <c r="C2025" s="1"/>
      <c r="D2025" s="1"/>
      <c r="E2025" s="1"/>
      <c r="F2025" s="1"/>
      <c r="G2025" s="1"/>
      <c r="H2025" s="1"/>
    </row>
    <row r="2026" ht="15.75" customHeight="1">
      <c r="A2026" s="81"/>
      <c r="B2026" s="1"/>
      <c r="C2026" s="1"/>
      <c r="D2026" s="1"/>
      <c r="E2026" s="1"/>
      <c r="F2026" s="1"/>
      <c r="G2026" s="1"/>
      <c r="H2026" s="1"/>
    </row>
    <row r="2027" ht="15.75" customHeight="1">
      <c r="A2027" s="81"/>
      <c r="B2027" s="1"/>
      <c r="C2027" s="1"/>
      <c r="D2027" s="1"/>
      <c r="E2027" s="1"/>
      <c r="F2027" s="1"/>
      <c r="G2027" s="1"/>
      <c r="H2027" s="1"/>
    </row>
    <row r="2028" ht="15.75" customHeight="1">
      <c r="A2028" s="81"/>
      <c r="B2028" s="1"/>
      <c r="C2028" s="1"/>
      <c r="D2028" s="1"/>
      <c r="E2028" s="1"/>
      <c r="F2028" s="1"/>
      <c r="G2028" s="1"/>
      <c r="H2028" s="1"/>
    </row>
    <row r="2029" ht="15.75" customHeight="1">
      <c r="A2029" s="81"/>
      <c r="B2029" s="1"/>
      <c r="C2029" s="1"/>
      <c r="D2029" s="1"/>
      <c r="E2029" s="1"/>
      <c r="F2029" s="1"/>
      <c r="G2029" s="1"/>
      <c r="H2029" s="1"/>
    </row>
    <row r="2030" ht="15.75" customHeight="1">
      <c r="A2030" s="81"/>
      <c r="B2030" s="1"/>
      <c r="C2030" s="1"/>
      <c r="D2030" s="1"/>
      <c r="E2030" s="1"/>
      <c r="F2030" s="1"/>
      <c r="G2030" s="1"/>
      <c r="H2030" s="1"/>
    </row>
    <row r="2031" ht="15.75" customHeight="1">
      <c r="A2031" s="81"/>
      <c r="B2031" s="1"/>
      <c r="C2031" s="1"/>
      <c r="D2031" s="1"/>
      <c r="E2031" s="1"/>
      <c r="F2031" s="1"/>
      <c r="G2031" s="1"/>
      <c r="H2031" s="1"/>
    </row>
    <row r="2032" ht="15.75" customHeight="1">
      <c r="A2032" s="81"/>
      <c r="B2032" s="1"/>
      <c r="C2032" s="1"/>
      <c r="D2032" s="1"/>
      <c r="E2032" s="1"/>
      <c r="F2032" s="1"/>
      <c r="G2032" s="1"/>
      <c r="H2032" s="1"/>
    </row>
    <row r="2033" ht="15.75" customHeight="1">
      <c r="A2033" s="81"/>
      <c r="B2033" s="1"/>
      <c r="C2033" s="1"/>
      <c r="D2033" s="1"/>
      <c r="E2033" s="1"/>
      <c r="F2033" s="1"/>
      <c r="G2033" s="1"/>
      <c r="H2033" s="1"/>
    </row>
    <row r="2034" ht="15.75" customHeight="1">
      <c r="A2034" s="81"/>
      <c r="B2034" s="1"/>
      <c r="C2034" s="1"/>
      <c r="D2034" s="1"/>
      <c r="E2034" s="1"/>
      <c r="F2034" s="1"/>
      <c r="G2034" s="1"/>
      <c r="H2034" s="1"/>
    </row>
    <row r="2035" ht="15.75" customHeight="1">
      <c r="A2035" s="81"/>
      <c r="B2035" s="1"/>
      <c r="C2035" s="1"/>
      <c r="D2035" s="1"/>
      <c r="E2035" s="1"/>
      <c r="F2035" s="1"/>
      <c r="G2035" s="1"/>
      <c r="H2035" s="1"/>
    </row>
    <row r="2036" ht="15.75" customHeight="1">
      <c r="A2036" s="81"/>
      <c r="B2036" s="1"/>
      <c r="C2036" s="1"/>
      <c r="D2036" s="1"/>
      <c r="E2036" s="1"/>
      <c r="F2036" s="1"/>
      <c r="G2036" s="1"/>
      <c r="H2036" s="1"/>
    </row>
    <row r="2037" ht="15.75" customHeight="1">
      <c r="A2037" s="81"/>
      <c r="B2037" s="1"/>
      <c r="C2037" s="1"/>
      <c r="D2037" s="1"/>
      <c r="E2037" s="1"/>
      <c r="F2037" s="1"/>
      <c r="G2037" s="1"/>
      <c r="H2037" s="1"/>
    </row>
    <row r="2038" ht="15.75" customHeight="1">
      <c r="A2038" s="81"/>
      <c r="B2038" s="1"/>
      <c r="C2038" s="1"/>
      <c r="D2038" s="1"/>
      <c r="E2038" s="1"/>
      <c r="F2038" s="1"/>
      <c r="G2038" s="1"/>
      <c r="H2038" s="1"/>
    </row>
    <row r="2039" ht="15.75" customHeight="1">
      <c r="A2039" s="81"/>
      <c r="B2039" s="1"/>
      <c r="C2039" s="1"/>
      <c r="D2039" s="1"/>
      <c r="E2039" s="1"/>
      <c r="F2039" s="1"/>
      <c r="G2039" s="1"/>
      <c r="H2039" s="1"/>
    </row>
    <row r="2040" ht="15.75" customHeight="1">
      <c r="A2040" s="81"/>
      <c r="B2040" s="1"/>
      <c r="C2040" s="1"/>
      <c r="D2040" s="1"/>
      <c r="E2040" s="1"/>
      <c r="F2040" s="1"/>
      <c r="G2040" s="1"/>
      <c r="H2040" s="1"/>
    </row>
    <row r="2041" ht="15.75" customHeight="1">
      <c r="A2041" s="81"/>
      <c r="B2041" s="1"/>
      <c r="C2041" s="1"/>
      <c r="D2041" s="1"/>
      <c r="E2041" s="1"/>
      <c r="F2041" s="1"/>
      <c r="G2041" s="1"/>
      <c r="H2041" s="1"/>
    </row>
    <row r="2042" ht="15.75" customHeight="1">
      <c r="A2042" s="81"/>
      <c r="B2042" s="1"/>
      <c r="C2042" s="1"/>
      <c r="D2042" s="1"/>
      <c r="E2042" s="1"/>
      <c r="F2042" s="1"/>
      <c r="G2042" s="1"/>
      <c r="H2042" s="1"/>
    </row>
    <row r="2043" ht="15.75" customHeight="1">
      <c r="A2043" s="81"/>
      <c r="B2043" s="1"/>
      <c r="C2043" s="1"/>
      <c r="D2043" s="1"/>
      <c r="E2043" s="1"/>
      <c r="F2043" s="1"/>
      <c r="G2043" s="1"/>
      <c r="H2043" s="1"/>
    </row>
    <row r="2044" ht="15.75" customHeight="1">
      <c r="A2044" s="81"/>
      <c r="B2044" s="1"/>
      <c r="C2044" s="1"/>
      <c r="D2044" s="1"/>
      <c r="E2044" s="1"/>
      <c r="F2044" s="1"/>
      <c r="G2044" s="1"/>
      <c r="H2044" s="1"/>
    </row>
    <row r="2045" ht="15.75" customHeight="1">
      <c r="A2045" s="81"/>
      <c r="B2045" s="1"/>
      <c r="C2045" s="1"/>
      <c r="D2045" s="1"/>
      <c r="E2045" s="1"/>
      <c r="F2045" s="1"/>
      <c r="G2045" s="1"/>
      <c r="H2045" s="1"/>
    </row>
    <row r="2046" ht="15.75" customHeight="1">
      <c r="A2046" s="81"/>
      <c r="B2046" s="1"/>
      <c r="C2046" s="1"/>
      <c r="D2046" s="1"/>
      <c r="E2046" s="1"/>
      <c r="F2046" s="1"/>
      <c r="G2046" s="1"/>
      <c r="H2046" s="1"/>
    </row>
    <row r="2047" ht="15.75" customHeight="1">
      <c r="A2047" s="81"/>
      <c r="B2047" s="1"/>
      <c r="C2047" s="1"/>
      <c r="D2047" s="1"/>
      <c r="E2047" s="1"/>
      <c r="F2047" s="1"/>
      <c r="G2047" s="1"/>
      <c r="H2047" s="1"/>
    </row>
    <row r="2048" ht="15.75" customHeight="1">
      <c r="A2048" s="81"/>
      <c r="B2048" s="1"/>
      <c r="C2048" s="1"/>
      <c r="D2048" s="1"/>
      <c r="E2048" s="1"/>
      <c r="F2048" s="1"/>
      <c r="G2048" s="1"/>
      <c r="H2048" s="1"/>
    </row>
    <row r="2049" ht="15.75" customHeight="1">
      <c r="A2049" s="81"/>
      <c r="B2049" s="1"/>
      <c r="C2049" s="1"/>
      <c r="D2049" s="1"/>
      <c r="E2049" s="1"/>
      <c r="F2049" s="1"/>
      <c r="G2049" s="1"/>
      <c r="H2049" s="1"/>
    </row>
    <row r="2050" ht="15.75" customHeight="1">
      <c r="A2050" s="81"/>
      <c r="B2050" s="1"/>
      <c r="C2050" s="1"/>
      <c r="D2050" s="1"/>
      <c r="E2050" s="1"/>
      <c r="F2050" s="1"/>
      <c r="G2050" s="1"/>
      <c r="H2050" s="1"/>
    </row>
    <row r="2051" ht="15.75" customHeight="1">
      <c r="A2051" s="81"/>
      <c r="B2051" s="1"/>
      <c r="C2051" s="1"/>
      <c r="D2051" s="1"/>
      <c r="E2051" s="1"/>
      <c r="F2051" s="1"/>
      <c r="G2051" s="1"/>
      <c r="H2051" s="1"/>
    </row>
    <row r="2052" ht="15.75" customHeight="1">
      <c r="A2052" s="81"/>
      <c r="B2052" s="1"/>
      <c r="C2052" s="1"/>
      <c r="D2052" s="1"/>
      <c r="E2052" s="1"/>
      <c r="F2052" s="1"/>
      <c r="G2052" s="1"/>
      <c r="H2052" s="1"/>
    </row>
    <row r="2053" ht="15.75" customHeight="1">
      <c r="A2053" s="81"/>
      <c r="B2053" s="1"/>
      <c r="C2053" s="1"/>
      <c r="D2053" s="1"/>
      <c r="E2053" s="1"/>
      <c r="F2053" s="1"/>
      <c r="G2053" s="1"/>
      <c r="H2053" s="1"/>
    </row>
    <row r="2054" ht="15.75" customHeight="1">
      <c r="A2054" s="81"/>
      <c r="B2054" s="1"/>
      <c r="C2054" s="1"/>
      <c r="D2054" s="1"/>
      <c r="E2054" s="1"/>
      <c r="F2054" s="1"/>
      <c r="G2054" s="1"/>
      <c r="H2054" s="1"/>
    </row>
    <row r="2055" ht="15.75" customHeight="1">
      <c r="A2055" s="81"/>
      <c r="B2055" s="1"/>
      <c r="C2055" s="1"/>
      <c r="D2055" s="1"/>
      <c r="E2055" s="1"/>
      <c r="F2055" s="1"/>
      <c r="G2055" s="1"/>
      <c r="H2055" s="1"/>
    </row>
    <row r="2056" ht="15.75" customHeight="1">
      <c r="A2056" s="81"/>
      <c r="B2056" s="1"/>
      <c r="C2056" s="1"/>
      <c r="D2056" s="1"/>
      <c r="E2056" s="1"/>
      <c r="F2056" s="1"/>
      <c r="G2056" s="1"/>
      <c r="H2056" s="1"/>
    </row>
    <row r="2057" ht="15.75" customHeight="1">
      <c r="A2057" s="81"/>
      <c r="B2057" s="1"/>
      <c r="C2057" s="1"/>
      <c r="D2057" s="1"/>
      <c r="E2057" s="1"/>
      <c r="F2057" s="1"/>
      <c r="G2057" s="1"/>
      <c r="H2057" s="1"/>
    </row>
    <row r="2058" ht="15.75" customHeight="1">
      <c r="A2058" s="81"/>
      <c r="B2058" s="1"/>
      <c r="C2058" s="1"/>
      <c r="D2058" s="1"/>
      <c r="E2058" s="1"/>
      <c r="F2058" s="1"/>
      <c r="G2058" s="1"/>
      <c r="H2058" s="1"/>
    </row>
    <row r="2059" ht="15.75" customHeight="1">
      <c r="A2059" s="81"/>
      <c r="B2059" s="1"/>
      <c r="C2059" s="1"/>
      <c r="D2059" s="1"/>
      <c r="E2059" s="1"/>
      <c r="F2059" s="1"/>
      <c r="G2059" s="1"/>
      <c r="H2059" s="1"/>
    </row>
    <row r="2060" ht="15.75" customHeight="1">
      <c r="A2060" s="81"/>
      <c r="B2060" s="1"/>
      <c r="C2060" s="1"/>
      <c r="D2060" s="1"/>
      <c r="E2060" s="1"/>
      <c r="F2060" s="1"/>
      <c r="G2060" s="1"/>
      <c r="H2060" s="1"/>
    </row>
    <row r="2061" ht="15.75" customHeight="1">
      <c r="A2061" s="81"/>
      <c r="B2061" s="1"/>
      <c r="C2061" s="1"/>
      <c r="D2061" s="1"/>
      <c r="E2061" s="1"/>
      <c r="F2061" s="1"/>
      <c r="G2061" s="1"/>
      <c r="H2061" s="1"/>
    </row>
    <row r="2062" ht="15.75" customHeight="1">
      <c r="A2062" s="81"/>
      <c r="B2062" s="1"/>
      <c r="C2062" s="1"/>
      <c r="D2062" s="1"/>
      <c r="E2062" s="1"/>
      <c r="F2062" s="1"/>
      <c r="G2062" s="1"/>
      <c r="H2062" s="1"/>
    </row>
    <row r="2063" ht="15.75" customHeight="1">
      <c r="A2063" s="81"/>
      <c r="B2063" s="1"/>
      <c r="C2063" s="1"/>
      <c r="D2063" s="1"/>
      <c r="E2063" s="1"/>
      <c r="F2063" s="1"/>
      <c r="G2063" s="1"/>
      <c r="H2063" s="1"/>
    </row>
    <row r="2064" ht="15.75" customHeight="1">
      <c r="A2064" s="81"/>
      <c r="B2064" s="1"/>
      <c r="C2064" s="1"/>
      <c r="D2064" s="1"/>
      <c r="E2064" s="1"/>
      <c r="F2064" s="1"/>
      <c r="G2064" s="1"/>
      <c r="H2064" s="1"/>
    </row>
    <row r="2065" ht="15.75" customHeight="1">
      <c r="A2065" s="81"/>
      <c r="B2065" s="1"/>
      <c r="C2065" s="1"/>
      <c r="D2065" s="1"/>
      <c r="E2065" s="1"/>
      <c r="F2065" s="1"/>
      <c r="G2065" s="1"/>
      <c r="H2065" s="1"/>
    </row>
    <row r="2066" ht="15.75" customHeight="1">
      <c r="A2066" s="81"/>
      <c r="B2066" s="1"/>
      <c r="C2066" s="1"/>
      <c r="D2066" s="1"/>
      <c r="E2066" s="1"/>
      <c r="F2066" s="1"/>
      <c r="G2066" s="1"/>
      <c r="H2066" s="1"/>
    </row>
    <row r="2067" ht="15.75" customHeight="1">
      <c r="A2067" s="81"/>
      <c r="B2067" s="1"/>
      <c r="C2067" s="1"/>
      <c r="D2067" s="1"/>
      <c r="E2067" s="1"/>
      <c r="F2067" s="1"/>
      <c r="G2067" s="1"/>
      <c r="H2067" s="1"/>
    </row>
    <row r="2068" ht="15.75" customHeight="1">
      <c r="A2068" s="81"/>
      <c r="B2068" s="1"/>
      <c r="C2068" s="1"/>
      <c r="D2068" s="1"/>
      <c r="E2068" s="1"/>
      <c r="F2068" s="1"/>
      <c r="G2068" s="1"/>
      <c r="H2068" s="1"/>
    </row>
    <row r="2069" ht="15.75" customHeight="1">
      <c r="A2069" s="81"/>
      <c r="B2069" s="1"/>
      <c r="C2069" s="1"/>
      <c r="D2069" s="1"/>
      <c r="E2069" s="1"/>
      <c r="F2069" s="1"/>
      <c r="G2069" s="1"/>
      <c r="H2069" s="1"/>
    </row>
    <row r="2070" ht="15.75" customHeight="1">
      <c r="A2070" s="81"/>
      <c r="B2070" s="1"/>
      <c r="C2070" s="1"/>
      <c r="D2070" s="1"/>
      <c r="E2070" s="1"/>
      <c r="F2070" s="1"/>
      <c r="G2070" s="1"/>
      <c r="H2070" s="1"/>
    </row>
    <row r="2071" ht="15.75" customHeight="1">
      <c r="A2071" s="81"/>
      <c r="B2071" s="1"/>
      <c r="C2071" s="1"/>
      <c r="D2071" s="1"/>
      <c r="E2071" s="1"/>
      <c r="F2071" s="1"/>
      <c r="G2071" s="1"/>
      <c r="H2071" s="1"/>
    </row>
    <row r="2072" ht="15.75" customHeight="1">
      <c r="A2072" s="81"/>
      <c r="B2072" s="1"/>
      <c r="C2072" s="1"/>
      <c r="D2072" s="1"/>
      <c r="E2072" s="1"/>
      <c r="F2072" s="1"/>
      <c r="G2072" s="1"/>
      <c r="H2072" s="1"/>
    </row>
    <row r="2073" ht="15.75" customHeight="1">
      <c r="A2073" s="81"/>
      <c r="B2073" s="1"/>
      <c r="C2073" s="1"/>
      <c r="D2073" s="1"/>
      <c r="E2073" s="1"/>
      <c r="F2073" s="1"/>
      <c r="G2073" s="1"/>
      <c r="H2073" s="1"/>
    </row>
    <row r="2074" ht="15.75" customHeight="1">
      <c r="A2074" s="81"/>
      <c r="B2074" s="1"/>
      <c r="C2074" s="1"/>
      <c r="D2074" s="1"/>
      <c r="E2074" s="1"/>
      <c r="F2074" s="1"/>
      <c r="G2074" s="1"/>
      <c r="H2074" s="1"/>
    </row>
    <row r="2075" ht="15.75" customHeight="1">
      <c r="A2075" s="81"/>
      <c r="B2075" s="1"/>
      <c r="C2075" s="1"/>
      <c r="D2075" s="1"/>
      <c r="E2075" s="1"/>
      <c r="F2075" s="1"/>
      <c r="G2075" s="1"/>
      <c r="H2075" s="1"/>
    </row>
    <row r="2076" ht="15.75" customHeight="1">
      <c r="A2076" s="81"/>
      <c r="B2076" s="1"/>
      <c r="C2076" s="1"/>
      <c r="D2076" s="1"/>
      <c r="E2076" s="1"/>
      <c r="F2076" s="1"/>
      <c r="G2076" s="1"/>
      <c r="H2076" s="1"/>
    </row>
    <row r="2077" ht="15.75" customHeight="1">
      <c r="A2077" s="81"/>
      <c r="B2077" s="1"/>
      <c r="C2077" s="1"/>
      <c r="D2077" s="1"/>
      <c r="E2077" s="1"/>
      <c r="F2077" s="1"/>
      <c r="G2077" s="1"/>
      <c r="H2077" s="1"/>
    </row>
    <row r="2078" ht="15.75" customHeight="1">
      <c r="A2078" s="81"/>
      <c r="B2078" s="1"/>
      <c r="C2078" s="1"/>
      <c r="D2078" s="1"/>
      <c r="E2078" s="1"/>
      <c r="F2078" s="1"/>
      <c r="G2078" s="1"/>
      <c r="H2078" s="1"/>
    </row>
    <row r="2079" ht="15.75" customHeight="1">
      <c r="A2079" s="81"/>
      <c r="B2079" s="1"/>
      <c r="C2079" s="1"/>
      <c r="D2079" s="1"/>
      <c r="E2079" s="1"/>
      <c r="F2079" s="1"/>
      <c r="G2079" s="1"/>
      <c r="H2079" s="1"/>
    </row>
    <row r="2080" ht="15.75" customHeight="1">
      <c r="A2080" s="81"/>
      <c r="B2080" s="1"/>
      <c r="C2080" s="1"/>
      <c r="D2080" s="1"/>
      <c r="E2080" s="1"/>
      <c r="F2080" s="1"/>
      <c r="G2080" s="1"/>
      <c r="H2080" s="1"/>
    </row>
    <row r="2081" ht="15.75" customHeight="1">
      <c r="A2081" s="81"/>
      <c r="B2081" s="1"/>
      <c r="C2081" s="1"/>
      <c r="D2081" s="1"/>
      <c r="E2081" s="1"/>
      <c r="F2081" s="1"/>
      <c r="G2081" s="1"/>
      <c r="H2081" s="1"/>
    </row>
    <row r="2082" ht="15.75" customHeight="1">
      <c r="A2082" s="81"/>
      <c r="B2082" s="1"/>
      <c r="C2082" s="1"/>
      <c r="D2082" s="1"/>
      <c r="E2082" s="1"/>
      <c r="F2082" s="1"/>
      <c r="G2082" s="1"/>
      <c r="H2082" s="1"/>
    </row>
    <row r="2083" ht="15.75" customHeight="1">
      <c r="A2083" s="81"/>
      <c r="B2083" s="1"/>
      <c r="C2083" s="1"/>
      <c r="D2083" s="1"/>
      <c r="E2083" s="1"/>
      <c r="F2083" s="1"/>
      <c r="G2083" s="1"/>
      <c r="H2083" s="1"/>
    </row>
    <row r="2084" ht="15.75" customHeight="1">
      <c r="A2084" s="81"/>
      <c r="B2084" s="1"/>
      <c r="C2084" s="1"/>
      <c r="D2084" s="1"/>
      <c r="E2084" s="1"/>
      <c r="F2084" s="1"/>
      <c r="G2084" s="1"/>
      <c r="H2084" s="1"/>
    </row>
    <row r="2085" ht="15.75" customHeight="1">
      <c r="A2085" s="81"/>
      <c r="B2085" s="1"/>
      <c r="C2085" s="1"/>
      <c r="D2085" s="1"/>
      <c r="E2085" s="1"/>
      <c r="F2085" s="1"/>
      <c r="G2085" s="1"/>
      <c r="H2085" s="1"/>
    </row>
    <row r="2086" ht="15.75" customHeight="1">
      <c r="A2086" s="81"/>
      <c r="B2086" s="1"/>
      <c r="C2086" s="1"/>
      <c r="D2086" s="1"/>
      <c r="E2086" s="1"/>
      <c r="F2086" s="1"/>
      <c r="G2086" s="1"/>
      <c r="H2086" s="1"/>
    </row>
    <row r="2087" ht="15.75" customHeight="1">
      <c r="A2087" s="81"/>
      <c r="B2087" s="1"/>
      <c r="C2087" s="1"/>
      <c r="D2087" s="1"/>
      <c r="E2087" s="1"/>
      <c r="F2087" s="1"/>
      <c r="G2087" s="1"/>
      <c r="H2087" s="1"/>
    </row>
    <row r="2088" ht="15.75" customHeight="1">
      <c r="A2088" s="81"/>
      <c r="B2088" s="1"/>
      <c r="C2088" s="1"/>
      <c r="D2088" s="1"/>
      <c r="E2088" s="1"/>
      <c r="F2088" s="1"/>
      <c r="G2088" s="1"/>
      <c r="H2088" s="1"/>
    </row>
    <row r="2089" ht="15.75" customHeight="1">
      <c r="A2089" s="81"/>
      <c r="B2089" s="1"/>
      <c r="C2089" s="1"/>
      <c r="D2089" s="1"/>
      <c r="E2089" s="1"/>
      <c r="F2089" s="1"/>
      <c r="G2089" s="1"/>
      <c r="H2089" s="1"/>
    </row>
    <row r="2090" ht="15.75" customHeight="1">
      <c r="A2090" s="81"/>
      <c r="B2090" s="1"/>
      <c r="C2090" s="1"/>
      <c r="D2090" s="1"/>
      <c r="E2090" s="1"/>
      <c r="F2090" s="1"/>
      <c r="G2090" s="1"/>
      <c r="H2090" s="1"/>
    </row>
    <row r="2091" ht="15.75" customHeight="1">
      <c r="A2091" s="81"/>
      <c r="B2091" s="1"/>
      <c r="C2091" s="1"/>
      <c r="D2091" s="1"/>
      <c r="E2091" s="1"/>
      <c r="F2091" s="1"/>
      <c r="G2091" s="1"/>
      <c r="H2091" s="1"/>
    </row>
    <row r="2092" ht="15.75" customHeight="1">
      <c r="A2092" s="81"/>
      <c r="B2092" s="1"/>
      <c r="C2092" s="1"/>
      <c r="D2092" s="1"/>
      <c r="E2092" s="1"/>
      <c r="F2092" s="1"/>
      <c r="G2092" s="1"/>
      <c r="H2092" s="1"/>
    </row>
    <row r="2093" ht="15.75" customHeight="1">
      <c r="A2093" s="81"/>
      <c r="B2093" s="1"/>
      <c r="C2093" s="1"/>
      <c r="D2093" s="1"/>
      <c r="E2093" s="1"/>
      <c r="F2093" s="1"/>
      <c r="G2093" s="1"/>
      <c r="H2093" s="1"/>
    </row>
    <row r="2094" ht="15.75" customHeight="1">
      <c r="A2094" s="81"/>
      <c r="B2094" s="1"/>
      <c r="C2094" s="1"/>
      <c r="D2094" s="1"/>
      <c r="E2094" s="1"/>
      <c r="F2094" s="1"/>
      <c r="G2094" s="1"/>
      <c r="H2094" s="1"/>
    </row>
    <row r="2095" ht="15.75" customHeight="1">
      <c r="A2095" s="81"/>
      <c r="B2095" s="1"/>
      <c r="C2095" s="1"/>
      <c r="D2095" s="1"/>
      <c r="E2095" s="1"/>
      <c r="F2095" s="1"/>
      <c r="G2095" s="1"/>
      <c r="H2095" s="1"/>
    </row>
    <row r="2096" ht="15.75" customHeight="1">
      <c r="A2096" s="81"/>
      <c r="B2096" s="1"/>
      <c r="C2096" s="1"/>
      <c r="D2096" s="1"/>
      <c r="E2096" s="1"/>
      <c r="F2096" s="1"/>
      <c r="G2096" s="1"/>
      <c r="H2096" s="1"/>
    </row>
    <row r="2097" ht="15.75" customHeight="1">
      <c r="A2097" s="81"/>
      <c r="B2097" s="1"/>
      <c r="C2097" s="1"/>
      <c r="D2097" s="1"/>
      <c r="E2097" s="1"/>
      <c r="F2097" s="1"/>
      <c r="G2097" s="1"/>
      <c r="H2097" s="1"/>
    </row>
    <row r="2098" ht="15.75" customHeight="1">
      <c r="A2098" s="81"/>
      <c r="B2098" s="1"/>
      <c r="C2098" s="1"/>
      <c r="D2098" s="1"/>
      <c r="E2098" s="1"/>
      <c r="F2098" s="1"/>
      <c r="G2098" s="1"/>
      <c r="H2098" s="1"/>
    </row>
    <row r="2099" ht="15.75" customHeight="1">
      <c r="A2099" s="81"/>
      <c r="B2099" s="1"/>
      <c r="C2099" s="1"/>
      <c r="D2099" s="1"/>
      <c r="E2099" s="1"/>
      <c r="F2099" s="1"/>
      <c r="G2099" s="1"/>
      <c r="H2099" s="1"/>
    </row>
    <row r="2100" ht="15.75" customHeight="1">
      <c r="A2100" s="81"/>
      <c r="B2100" s="1"/>
      <c r="C2100" s="1"/>
      <c r="D2100" s="1"/>
      <c r="E2100" s="1"/>
      <c r="F2100" s="1"/>
      <c r="G2100" s="1"/>
      <c r="H2100" s="1"/>
    </row>
    <row r="2101" ht="15.75" customHeight="1">
      <c r="A2101" s="81"/>
      <c r="B2101" s="1"/>
      <c r="C2101" s="1"/>
      <c r="D2101" s="1"/>
      <c r="E2101" s="1"/>
      <c r="F2101" s="1"/>
      <c r="G2101" s="1"/>
      <c r="H2101" s="1"/>
    </row>
    <row r="2102" ht="15.75" customHeight="1">
      <c r="A2102" s="81"/>
      <c r="B2102" s="1"/>
      <c r="C2102" s="1"/>
      <c r="D2102" s="1"/>
      <c r="E2102" s="1"/>
      <c r="F2102" s="1"/>
      <c r="G2102" s="1"/>
      <c r="H2102" s="1"/>
    </row>
    <row r="2103" ht="15.75" customHeight="1">
      <c r="A2103" s="81"/>
      <c r="B2103" s="1"/>
      <c r="C2103" s="1"/>
      <c r="D2103" s="1"/>
      <c r="E2103" s="1"/>
      <c r="F2103" s="1"/>
      <c r="G2103" s="1"/>
      <c r="H2103" s="1"/>
    </row>
    <row r="2104" ht="15.75" customHeight="1">
      <c r="A2104" s="81"/>
      <c r="B2104" s="1"/>
      <c r="C2104" s="1"/>
      <c r="D2104" s="1"/>
      <c r="E2104" s="1"/>
      <c r="F2104" s="1"/>
      <c r="G2104" s="1"/>
      <c r="H2104" s="1"/>
    </row>
    <row r="2105" ht="15.75" customHeight="1">
      <c r="A2105" s="81"/>
      <c r="B2105" s="1"/>
      <c r="C2105" s="1"/>
      <c r="D2105" s="1"/>
      <c r="E2105" s="1"/>
      <c r="F2105" s="1"/>
      <c r="G2105" s="1"/>
      <c r="H2105" s="1"/>
    </row>
    <row r="2106" ht="15.75" customHeight="1">
      <c r="A2106" s="81"/>
      <c r="B2106" s="1"/>
      <c r="C2106" s="1"/>
      <c r="D2106" s="1"/>
      <c r="E2106" s="1"/>
      <c r="F2106" s="1"/>
      <c r="G2106" s="1"/>
      <c r="H2106" s="1"/>
    </row>
    <row r="2107" ht="15.75" customHeight="1">
      <c r="A2107" s="81"/>
      <c r="B2107" s="1"/>
      <c r="C2107" s="1"/>
      <c r="D2107" s="1"/>
      <c r="E2107" s="1"/>
      <c r="F2107" s="1"/>
      <c r="G2107" s="1"/>
      <c r="H2107" s="1"/>
    </row>
    <row r="2108" ht="15.75" customHeight="1">
      <c r="A2108" s="81"/>
      <c r="B2108" s="1"/>
      <c r="C2108" s="1"/>
      <c r="D2108" s="1"/>
      <c r="E2108" s="1"/>
      <c r="F2108" s="1"/>
      <c r="G2108" s="1"/>
      <c r="H2108" s="1"/>
    </row>
    <row r="2109" ht="15.75" customHeight="1">
      <c r="A2109" s="81"/>
      <c r="B2109" s="1"/>
      <c r="C2109" s="1"/>
      <c r="D2109" s="1"/>
      <c r="E2109" s="1"/>
      <c r="F2109" s="1"/>
      <c r="G2109" s="1"/>
      <c r="H2109" s="1"/>
    </row>
    <row r="2110" ht="15.75" customHeight="1">
      <c r="A2110" s="81"/>
      <c r="B2110" s="1"/>
      <c r="C2110" s="1"/>
      <c r="D2110" s="1"/>
      <c r="E2110" s="1"/>
      <c r="F2110" s="1"/>
      <c r="G2110" s="1"/>
      <c r="H2110" s="1"/>
    </row>
    <row r="2111" ht="15.75" customHeight="1">
      <c r="A2111" s="81"/>
      <c r="B2111" s="1"/>
      <c r="C2111" s="1"/>
      <c r="D2111" s="1"/>
      <c r="E2111" s="1"/>
      <c r="F2111" s="1"/>
      <c r="G2111" s="1"/>
      <c r="H2111" s="1"/>
    </row>
    <row r="2112" ht="15.75" customHeight="1">
      <c r="A2112" s="81"/>
      <c r="B2112" s="1"/>
      <c r="C2112" s="1"/>
      <c r="D2112" s="1"/>
      <c r="E2112" s="1"/>
      <c r="F2112" s="1"/>
      <c r="G2112" s="1"/>
      <c r="H2112" s="1"/>
    </row>
    <row r="2113" ht="15.75" customHeight="1">
      <c r="A2113" s="81"/>
      <c r="B2113" s="1"/>
      <c r="C2113" s="1"/>
      <c r="D2113" s="1"/>
      <c r="E2113" s="1"/>
      <c r="F2113" s="1"/>
      <c r="G2113" s="1"/>
      <c r="H2113" s="1"/>
    </row>
    <row r="2114" ht="15.75" customHeight="1">
      <c r="A2114" s="81"/>
      <c r="B2114" s="1"/>
      <c r="C2114" s="1"/>
      <c r="D2114" s="1"/>
      <c r="E2114" s="1"/>
      <c r="F2114" s="1"/>
      <c r="G2114" s="1"/>
      <c r="H2114" s="1"/>
    </row>
    <row r="2115" ht="15.75" customHeight="1">
      <c r="A2115" s="81"/>
      <c r="B2115" s="1"/>
      <c r="C2115" s="1"/>
      <c r="D2115" s="1"/>
      <c r="E2115" s="1"/>
      <c r="F2115" s="1"/>
      <c r="G2115" s="1"/>
      <c r="H2115" s="1"/>
    </row>
    <row r="2116" ht="15.75" customHeight="1">
      <c r="A2116" s="81"/>
      <c r="B2116" s="1"/>
      <c r="C2116" s="1"/>
      <c r="D2116" s="1"/>
      <c r="E2116" s="1"/>
      <c r="F2116" s="1"/>
      <c r="G2116" s="1"/>
      <c r="H2116" s="1"/>
    </row>
    <row r="2117" ht="15.75" customHeight="1">
      <c r="A2117" s="81"/>
      <c r="B2117" s="1"/>
      <c r="C2117" s="1"/>
      <c r="D2117" s="1"/>
      <c r="E2117" s="1"/>
      <c r="F2117" s="1"/>
      <c r="G2117" s="1"/>
      <c r="H2117" s="1"/>
    </row>
    <row r="2118" ht="15.75" customHeight="1">
      <c r="A2118" s="81"/>
      <c r="B2118" s="1"/>
      <c r="C2118" s="1"/>
      <c r="D2118" s="1"/>
      <c r="E2118" s="1"/>
      <c r="F2118" s="1"/>
      <c r="G2118" s="1"/>
      <c r="H2118" s="1"/>
    </row>
    <row r="2119" ht="15.75" customHeight="1">
      <c r="A2119" s="81"/>
      <c r="B2119" s="1"/>
      <c r="C2119" s="1"/>
      <c r="D2119" s="1"/>
      <c r="E2119" s="1"/>
      <c r="F2119" s="1"/>
      <c r="G2119" s="1"/>
      <c r="H2119" s="1"/>
    </row>
    <row r="2120" ht="15.75" customHeight="1">
      <c r="A2120" s="81"/>
      <c r="B2120" s="1"/>
      <c r="C2120" s="1"/>
      <c r="D2120" s="1"/>
      <c r="E2120" s="1"/>
      <c r="F2120" s="1"/>
      <c r="G2120" s="1"/>
      <c r="H2120" s="1"/>
    </row>
    <row r="2121" ht="15.75" customHeight="1">
      <c r="A2121" s="81"/>
      <c r="B2121" s="1"/>
      <c r="C2121" s="1"/>
      <c r="D2121" s="1"/>
      <c r="E2121" s="1"/>
      <c r="F2121" s="1"/>
      <c r="G2121" s="1"/>
      <c r="H2121" s="1"/>
    </row>
    <row r="2122" ht="15.75" customHeight="1">
      <c r="A2122" s="81"/>
      <c r="B2122" s="1"/>
      <c r="C2122" s="1"/>
      <c r="D2122" s="1"/>
      <c r="E2122" s="1"/>
      <c r="F2122" s="1"/>
      <c r="G2122" s="1"/>
      <c r="H2122" s="1"/>
    </row>
    <row r="2123" ht="15.75" customHeight="1">
      <c r="A2123" s="81"/>
      <c r="B2123" s="1"/>
      <c r="C2123" s="1"/>
      <c r="D2123" s="1"/>
      <c r="E2123" s="1"/>
      <c r="F2123" s="1"/>
      <c r="G2123" s="1"/>
      <c r="H2123" s="1"/>
    </row>
    <row r="2124" ht="15.75" customHeight="1">
      <c r="A2124" s="81"/>
      <c r="B2124" s="1"/>
      <c r="C2124" s="1"/>
      <c r="D2124" s="1"/>
      <c r="E2124" s="1"/>
      <c r="F2124" s="1"/>
      <c r="G2124" s="1"/>
      <c r="H2124" s="1"/>
    </row>
    <row r="2125" ht="15.75" customHeight="1">
      <c r="A2125" s="81"/>
      <c r="B2125" s="1"/>
      <c r="C2125" s="1"/>
      <c r="D2125" s="1"/>
      <c r="E2125" s="1"/>
      <c r="F2125" s="1"/>
      <c r="G2125" s="1"/>
      <c r="H2125" s="1"/>
    </row>
    <row r="2126" ht="15.75" customHeight="1">
      <c r="A2126" s="81"/>
      <c r="B2126" s="1"/>
      <c r="C2126" s="1"/>
      <c r="D2126" s="1"/>
      <c r="E2126" s="1"/>
      <c r="F2126" s="1"/>
      <c r="G2126" s="1"/>
      <c r="H2126" s="1"/>
    </row>
    <row r="2127" ht="15.75" customHeight="1">
      <c r="A2127" s="81"/>
      <c r="B2127" s="1"/>
      <c r="C2127" s="1"/>
      <c r="D2127" s="1"/>
      <c r="E2127" s="1"/>
      <c r="F2127" s="1"/>
      <c r="G2127" s="1"/>
      <c r="H2127" s="1"/>
    </row>
    <row r="2128" ht="15.75" customHeight="1">
      <c r="A2128" s="81"/>
      <c r="B2128" s="1"/>
      <c r="C2128" s="1"/>
      <c r="D2128" s="1"/>
      <c r="E2128" s="1"/>
      <c r="F2128" s="1"/>
      <c r="G2128" s="1"/>
      <c r="H2128" s="1"/>
    </row>
    <row r="2129" ht="15.75" customHeight="1">
      <c r="A2129" s="81"/>
      <c r="B2129" s="1"/>
      <c r="C2129" s="1"/>
      <c r="D2129" s="1"/>
      <c r="E2129" s="1"/>
      <c r="F2129" s="1"/>
      <c r="G2129" s="1"/>
      <c r="H2129" s="1"/>
    </row>
    <row r="2130" ht="15.75" customHeight="1">
      <c r="A2130" s="81"/>
      <c r="B2130" s="1"/>
      <c r="C2130" s="1"/>
      <c r="D2130" s="1"/>
      <c r="E2130" s="1"/>
      <c r="F2130" s="1"/>
      <c r="G2130" s="1"/>
      <c r="H2130" s="1"/>
    </row>
    <row r="2131" ht="15.75" customHeight="1">
      <c r="A2131" s="81"/>
      <c r="B2131" s="1"/>
      <c r="C2131" s="1"/>
      <c r="D2131" s="1"/>
      <c r="E2131" s="1"/>
      <c r="F2131" s="1"/>
      <c r="G2131" s="1"/>
      <c r="H2131" s="1"/>
    </row>
    <row r="2132" ht="15.75" customHeight="1">
      <c r="A2132" s="81"/>
      <c r="B2132" s="1"/>
      <c r="C2132" s="1"/>
      <c r="D2132" s="1"/>
      <c r="E2132" s="1"/>
      <c r="F2132" s="1"/>
      <c r="G2132" s="1"/>
      <c r="H2132" s="1"/>
    </row>
    <row r="2133" ht="15.75" customHeight="1">
      <c r="A2133" s="81"/>
      <c r="B2133" s="1"/>
      <c r="C2133" s="1"/>
      <c r="D2133" s="1"/>
      <c r="E2133" s="1"/>
      <c r="F2133" s="1"/>
      <c r="G2133" s="1"/>
      <c r="H2133" s="1"/>
    </row>
    <row r="2134" ht="15.75" customHeight="1">
      <c r="A2134" s="81"/>
      <c r="B2134" s="1"/>
      <c r="C2134" s="1"/>
      <c r="D2134" s="1"/>
      <c r="E2134" s="1"/>
      <c r="F2134" s="1"/>
      <c r="G2134" s="1"/>
      <c r="H2134" s="1"/>
    </row>
    <row r="2135" ht="15.75" customHeight="1">
      <c r="A2135" s="81"/>
      <c r="B2135" s="1"/>
      <c r="C2135" s="1"/>
      <c r="D2135" s="1"/>
      <c r="E2135" s="1"/>
      <c r="F2135" s="1"/>
      <c r="G2135" s="1"/>
      <c r="H2135" s="1"/>
    </row>
    <row r="2136" ht="15.75" customHeight="1">
      <c r="A2136" s="81"/>
      <c r="B2136" s="1"/>
      <c r="C2136" s="1"/>
      <c r="D2136" s="1"/>
      <c r="E2136" s="1"/>
      <c r="F2136" s="1"/>
      <c r="G2136" s="1"/>
      <c r="H2136" s="1"/>
    </row>
    <row r="2137" ht="15.75" customHeight="1">
      <c r="A2137" s="81"/>
      <c r="B2137" s="1"/>
      <c r="C2137" s="1"/>
      <c r="D2137" s="1"/>
      <c r="E2137" s="1"/>
      <c r="F2137" s="1"/>
      <c r="G2137" s="1"/>
      <c r="H2137" s="1"/>
    </row>
    <row r="2138" ht="15.75" customHeight="1">
      <c r="A2138" s="81"/>
      <c r="B2138" s="1"/>
      <c r="C2138" s="1"/>
      <c r="D2138" s="1"/>
      <c r="E2138" s="1"/>
      <c r="F2138" s="1"/>
      <c r="G2138" s="1"/>
      <c r="H2138" s="1"/>
    </row>
    <row r="2139" ht="15.75" customHeight="1">
      <c r="A2139" s="81"/>
      <c r="B2139" s="1"/>
      <c r="C2139" s="1"/>
      <c r="D2139" s="1"/>
      <c r="E2139" s="1"/>
      <c r="F2139" s="1"/>
      <c r="G2139" s="1"/>
      <c r="H2139" s="1"/>
    </row>
    <row r="2140" ht="15.75" customHeight="1">
      <c r="A2140" s="81"/>
      <c r="B2140" s="1"/>
      <c r="C2140" s="1"/>
      <c r="D2140" s="1"/>
      <c r="E2140" s="1"/>
      <c r="F2140" s="1"/>
      <c r="G2140" s="1"/>
      <c r="H2140" s="1"/>
    </row>
    <row r="2141" ht="15.75" customHeight="1">
      <c r="A2141" s="81"/>
      <c r="B2141" s="1"/>
      <c r="C2141" s="1"/>
      <c r="D2141" s="1"/>
      <c r="E2141" s="1"/>
      <c r="F2141" s="1"/>
      <c r="G2141" s="1"/>
      <c r="H2141" s="1"/>
    </row>
    <row r="2142" ht="15.75" customHeight="1">
      <c r="A2142" s="81"/>
      <c r="B2142" s="1"/>
      <c r="C2142" s="1"/>
      <c r="D2142" s="1"/>
      <c r="E2142" s="1"/>
      <c r="F2142" s="1"/>
      <c r="G2142" s="1"/>
      <c r="H2142" s="1"/>
    </row>
    <row r="2143" ht="15.75" customHeight="1">
      <c r="A2143" s="81"/>
      <c r="B2143" s="1"/>
      <c r="C2143" s="1"/>
      <c r="D2143" s="1"/>
      <c r="E2143" s="1"/>
      <c r="F2143" s="1"/>
      <c r="G2143" s="1"/>
      <c r="H2143" s="1"/>
    </row>
    <row r="2144" ht="15.75" customHeight="1">
      <c r="A2144" s="81"/>
      <c r="B2144" s="1"/>
      <c r="C2144" s="1"/>
      <c r="D2144" s="1"/>
      <c r="E2144" s="1"/>
      <c r="F2144" s="1"/>
      <c r="G2144" s="1"/>
      <c r="H2144" s="1"/>
    </row>
    <row r="2145" ht="15.75" customHeight="1">
      <c r="A2145" s="81"/>
      <c r="B2145" s="1"/>
      <c r="C2145" s="1"/>
      <c r="D2145" s="1"/>
      <c r="E2145" s="1"/>
      <c r="F2145" s="1"/>
      <c r="G2145" s="1"/>
      <c r="H2145" s="1"/>
    </row>
    <row r="2146" ht="15.75" customHeight="1">
      <c r="A2146" s="81"/>
      <c r="B2146" s="1"/>
      <c r="C2146" s="1"/>
      <c r="D2146" s="1"/>
      <c r="E2146" s="1"/>
      <c r="F2146" s="1"/>
      <c r="G2146" s="1"/>
      <c r="H2146" s="1"/>
    </row>
    <row r="2147" ht="15.75" customHeight="1">
      <c r="A2147" s="81"/>
      <c r="B2147" s="1"/>
      <c r="C2147" s="1"/>
      <c r="D2147" s="1"/>
      <c r="E2147" s="1"/>
      <c r="F2147" s="1"/>
      <c r="G2147" s="1"/>
      <c r="H2147" s="1"/>
    </row>
    <row r="2148" ht="15.75" customHeight="1">
      <c r="A2148" s="81"/>
      <c r="B2148" s="1"/>
      <c r="C2148" s="1"/>
      <c r="D2148" s="1"/>
      <c r="E2148" s="1"/>
      <c r="F2148" s="1"/>
      <c r="G2148" s="1"/>
      <c r="H2148" s="1"/>
    </row>
    <row r="2149" ht="15.75" customHeight="1">
      <c r="A2149" s="81"/>
      <c r="B2149" s="1"/>
      <c r="C2149" s="1"/>
      <c r="D2149" s="1"/>
      <c r="E2149" s="1"/>
      <c r="F2149" s="1"/>
      <c r="G2149" s="1"/>
      <c r="H2149" s="1"/>
    </row>
    <row r="2150" ht="15.75" customHeight="1">
      <c r="A2150" s="81"/>
      <c r="B2150" s="1"/>
      <c r="C2150" s="1"/>
      <c r="D2150" s="1"/>
      <c r="E2150" s="1"/>
      <c r="F2150" s="1"/>
      <c r="G2150" s="1"/>
      <c r="H2150" s="1"/>
    </row>
    <row r="2151" ht="15.75" customHeight="1">
      <c r="A2151" s="81"/>
      <c r="B2151" s="1"/>
      <c r="C2151" s="1"/>
      <c r="D2151" s="1"/>
      <c r="E2151" s="1"/>
      <c r="F2151" s="1"/>
      <c r="G2151" s="1"/>
      <c r="H2151" s="1"/>
    </row>
    <row r="2152" ht="15.75" customHeight="1">
      <c r="A2152" s="81"/>
      <c r="B2152" s="1"/>
      <c r="C2152" s="1"/>
      <c r="D2152" s="1"/>
      <c r="E2152" s="1"/>
      <c r="F2152" s="1"/>
      <c r="G2152" s="1"/>
      <c r="H2152" s="1"/>
    </row>
    <row r="2153" ht="15.75" customHeight="1">
      <c r="A2153" s="81"/>
      <c r="B2153" s="1"/>
      <c r="C2153" s="1"/>
      <c r="D2153" s="1"/>
      <c r="E2153" s="1"/>
      <c r="F2153" s="1"/>
      <c r="G2153" s="1"/>
      <c r="H2153" s="1"/>
    </row>
    <row r="2154" ht="15.75" customHeight="1">
      <c r="A2154" s="81"/>
      <c r="B2154" s="1"/>
      <c r="C2154" s="1"/>
      <c r="D2154" s="1"/>
      <c r="E2154" s="1"/>
      <c r="F2154" s="1"/>
      <c r="G2154" s="1"/>
      <c r="H2154" s="1"/>
    </row>
    <row r="2155" ht="15.75" customHeight="1">
      <c r="A2155" s="81"/>
      <c r="B2155" s="1"/>
      <c r="C2155" s="1"/>
      <c r="D2155" s="1"/>
      <c r="E2155" s="1"/>
      <c r="F2155" s="1"/>
      <c r="G2155" s="1"/>
      <c r="H2155" s="1"/>
    </row>
    <row r="2156" ht="15.75" customHeight="1">
      <c r="A2156" s="81"/>
      <c r="B2156" s="1"/>
      <c r="C2156" s="1"/>
      <c r="D2156" s="1"/>
      <c r="E2156" s="1"/>
      <c r="F2156" s="1"/>
      <c r="G2156" s="1"/>
      <c r="H2156" s="1"/>
    </row>
    <row r="2157" ht="15.75" customHeight="1">
      <c r="A2157" s="81"/>
      <c r="B2157" s="1"/>
      <c r="C2157" s="1"/>
      <c r="D2157" s="1"/>
      <c r="E2157" s="1"/>
      <c r="F2157" s="1"/>
      <c r="G2157" s="1"/>
      <c r="H2157" s="1"/>
    </row>
    <row r="2158" ht="15.75" customHeight="1">
      <c r="A2158" s="81"/>
      <c r="B2158" s="1"/>
      <c r="C2158" s="1"/>
      <c r="D2158" s="1"/>
      <c r="E2158" s="1"/>
      <c r="F2158" s="1"/>
      <c r="G2158" s="1"/>
      <c r="H2158" s="1"/>
    </row>
    <row r="2159" ht="15.75" customHeight="1">
      <c r="A2159" s="81"/>
      <c r="B2159" s="1"/>
      <c r="C2159" s="1"/>
      <c r="D2159" s="1"/>
      <c r="E2159" s="1"/>
      <c r="F2159" s="1"/>
      <c r="G2159" s="1"/>
      <c r="H2159" s="1"/>
    </row>
    <row r="2160" ht="15.75" customHeight="1">
      <c r="A2160" s="81"/>
      <c r="B2160" s="1"/>
      <c r="C2160" s="1"/>
      <c r="D2160" s="1"/>
      <c r="E2160" s="1"/>
      <c r="F2160" s="1"/>
      <c r="G2160" s="1"/>
      <c r="H2160" s="1"/>
    </row>
    <row r="2161" ht="15.75" customHeight="1">
      <c r="A2161" s="81"/>
      <c r="B2161" s="1"/>
      <c r="C2161" s="1"/>
      <c r="D2161" s="1"/>
      <c r="E2161" s="1"/>
      <c r="F2161" s="1"/>
      <c r="G2161" s="1"/>
      <c r="H2161" s="1"/>
    </row>
    <row r="2162" ht="15.75" customHeight="1">
      <c r="A2162" s="81"/>
      <c r="B2162" s="1"/>
      <c r="C2162" s="1"/>
      <c r="D2162" s="1"/>
      <c r="E2162" s="1"/>
      <c r="F2162" s="1"/>
      <c r="G2162" s="1"/>
      <c r="H2162" s="1"/>
    </row>
    <row r="2163" ht="15.75" customHeight="1">
      <c r="A2163" s="81"/>
      <c r="B2163" s="1"/>
      <c r="C2163" s="1"/>
      <c r="D2163" s="1"/>
      <c r="E2163" s="1"/>
      <c r="F2163" s="1"/>
      <c r="G2163" s="1"/>
      <c r="H2163" s="1"/>
    </row>
    <row r="2164" ht="15.75" customHeight="1">
      <c r="A2164" s="81"/>
      <c r="B2164" s="1"/>
      <c r="C2164" s="1"/>
      <c r="D2164" s="1"/>
      <c r="E2164" s="1"/>
      <c r="F2164" s="1"/>
      <c r="G2164" s="1"/>
      <c r="H2164" s="1"/>
    </row>
    <row r="2165" ht="15.75" customHeight="1">
      <c r="A2165" s="81"/>
      <c r="B2165" s="1"/>
      <c r="C2165" s="1"/>
      <c r="D2165" s="1"/>
      <c r="E2165" s="1"/>
      <c r="F2165" s="1"/>
      <c r="G2165" s="1"/>
      <c r="H2165" s="1"/>
    </row>
    <row r="2166" ht="15.75" customHeight="1">
      <c r="A2166" s="81"/>
      <c r="B2166" s="1"/>
      <c r="C2166" s="1"/>
      <c r="D2166" s="1"/>
      <c r="E2166" s="1"/>
      <c r="F2166" s="1"/>
      <c r="G2166" s="1"/>
      <c r="H2166" s="1"/>
    </row>
    <row r="2167" ht="15.75" customHeight="1">
      <c r="A2167" s="81"/>
      <c r="B2167" s="1"/>
      <c r="C2167" s="1"/>
      <c r="D2167" s="1"/>
      <c r="E2167" s="1"/>
      <c r="F2167" s="1"/>
      <c r="G2167" s="1"/>
      <c r="H2167" s="1"/>
    </row>
    <row r="2168" ht="15.75" customHeight="1">
      <c r="A2168" s="81"/>
      <c r="B2168" s="1"/>
      <c r="C2168" s="1"/>
      <c r="D2168" s="1"/>
      <c r="E2168" s="1"/>
      <c r="F2168" s="1"/>
      <c r="G2168" s="1"/>
      <c r="H2168" s="1"/>
    </row>
    <row r="2169" ht="15.75" customHeight="1">
      <c r="A2169" s="81"/>
      <c r="B2169" s="1"/>
      <c r="C2169" s="1"/>
      <c r="D2169" s="1"/>
      <c r="E2169" s="1"/>
      <c r="F2169" s="1"/>
      <c r="G2169" s="1"/>
      <c r="H2169" s="1"/>
    </row>
    <row r="2170" ht="15.75" customHeight="1">
      <c r="A2170" s="81"/>
      <c r="B2170" s="1"/>
      <c r="C2170" s="1"/>
      <c r="D2170" s="1"/>
      <c r="E2170" s="1"/>
      <c r="F2170" s="1"/>
      <c r="G2170" s="1"/>
      <c r="H2170" s="1"/>
    </row>
    <row r="2171" ht="15.75" customHeight="1">
      <c r="A2171" s="81"/>
      <c r="B2171" s="1"/>
      <c r="C2171" s="1"/>
      <c r="D2171" s="1"/>
      <c r="E2171" s="1"/>
      <c r="F2171" s="1"/>
      <c r="G2171" s="1"/>
      <c r="H2171" s="1"/>
    </row>
    <row r="2172" ht="15.75" customHeight="1">
      <c r="A2172" s="81"/>
      <c r="B2172" s="1"/>
      <c r="C2172" s="1"/>
      <c r="D2172" s="1"/>
      <c r="E2172" s="1"/>
      <c r="F2172" s="1"/>
      <c r="G2172" s="1"/>
      <c r="H2172" s="1"/>
    </row>
    <row r="2173" ht="15.75" customHeight="1">
      <c r="A2173" s="81"/>
      <c r="B2173" s="1"/>
      <c r="C2173" s="1"/>
      <c r="D2173" s="1"/>
      <c r="E2173" s="1"/>
      <c r="F2173" s="1"/>
      <c r="G2173" s="1"/>
      <c r="H2173" s="1"/>
    </row>
    <row r="2174" ht="15.75" customHeight="1">
      <c r="A2174" s="81"/>
      <c r="B2174" s="1"/>
      <c r="C2174" s="1"/>
      <c r="D2174" s="1"/>
      <c r="E2174" s="1"/>
      <c r="F2174" s="1"/>
      <c r="G2174" s="1"/>
      <c r="H2174" s="1"/>
    </row>
    <row r="2175" ht="15.75" customHeight="1">
      <c r="A2175" s="81"/>
      <c r="B2175" s="1"/>
      <c r="C2175" s="1"/>
      <c r="D2175" s="1"/>
      <c r="E2175" s="1"/>
      <c r="F2175" s="1"/>
      <c r="G2175" s="1"/>
      <c r="H2175" s="1"/>
    </row>
    <row r="2176" ht="15.75" customHeight="1">
      <c r="A2176" s="81"/>
      <c r="B2176" s="1"/>
      <c r="C2176" s="1"/>
      <c r="D2176" s="1"/>
      <c r="E2176" s="1"/>
      <c r="F2176" s="1"/>
      <c r="G2176" s="1"/>
      <c r="H2176" s="1"/>
    </row>
    <row r="2177" ht="15.75" customHeight="1">
      <c r="A2177" s="81"/>
      <c r="B2177" s="1"/>
      <c r="C2177" s="1"/>
      <c r="D2177" s="1"/>
      <c r="E2177" s="1"/>
      <c r="F2177" s="1"/>
      <c r="G2177" s="1"/>
      <c r="H2177" s="1"/>
    </row>
    <row r="2178" ht="15.75" customHeight="1">
      <c r="A2178" s="81"/>
      <c r="B2178" s="1"/>
      <c r="C2178" s="1"/>
      <c r="D2178" s="1"/>
      <c r="E2178" s="1"/>
      <c r="F2178" s="1"/>
      <c r="G2178" s="1"/>
      <c r="H2178" s="1"/>
    </row>
    <row r="2179" ht="15.75" customHeight="1">
      <c r="A2179" s="81"/>
      <c r="B2179" s="1"/>
      <c r="C2179" s="1"/>
      <c r="D2179" s="1"/>
      <c r="E2179" s="1"/>
      <c r="F2179" s="1"/>
      <c r="G2179" s="1"/>
      <c r="H2179" s="1"/>
    </row>
    <row r="2180" ht="15.75" customHeight="1">
      <c r="A2180" s="81"/>
      <c r="B2180" s="1"/>
      <c r="C2180" s="1"/>
      <c r="D2180" s="1"/>
      <c r="E2180" s="1"/>
      <c r="F2180" s="1"/>
      <c r="G2180" s="1"/>
      <c r="H2180" s="1"/>
    </row>
    <row r="2181" ht="15.75" customHeight="1">
      <c r="A2181" s="81"/>
      <c r="B2181" s="1"/>
      <c r="C2181" s="1"/>
      <c r="D2181" s="1"/>
      <c r="E2181" s="1"/>
      <c r="F2181" s="1"/>
      <c r="G2181" s="1"/>
      <c r="H2181" s="1"/>
    </row>
    <row r="2182" ht="15.75" customHeight="1">
      <c r="A2182" s="81"/>
      <c r="B2182" s="1"/>
      <c r="C2182" s="1"/>
      <c r="D2182" s="1"/>
      <c r="E2182" s="1"/>
      <c r="F2182" s="1"/>
      <c r="G2182" s="1"/>
      <c r="H2182" s="1"/>
    </row>
    <row r="2183" ht="15.75" customHeight="1">
      <c r="A2183" s="81"/>
      <c r="B2183" s="1"/>
      <c r="C2183" s="1"/>
      <c r="D2183" s="1"/>
      <c r="E2183" s="1"/>
      <c r="F2183" s="1"/>
      <c r="G2183" s="1"/>
      <c r="H2183" s="1"/>
    </row>
    <row r="2184" ht="15.75" customHeight="1">
      <c r="A2184" s="81"/>
      <c r="B2184" s="1"/>
      <c r="C2184" s="1"/>
      <c r="D2184" s="1"/>
      <c r="E2184" s="1"/>
      <c r="F2184" s="1"/>
      <c r="G2184" s="1"/>
      <c r="H2184" s="1"/>
    </row>
    <row r="2185" ht="15.75" customHeight="1">
      <c r="A2185" s="81"/>
      <c r="B2185" s="1"/>
      <c r="C2185" s="1"/>
      <c r="D2185" s="1"/>
      <c r="E2185" s="1"/>
      <c r="F2185" s="1"/>
      <c r="G2185" s="1"/>
      <c r="H2185" s="1"/>
    </row>
    <row r="2186" ht="15.75" customHeight="1">
      <c r="A2186" s="81"/>
      <c r="B2186" s="1"/>
      <c r="C2186" s="1"/>
      <c r="D2186" s="1"/>
      <c r="E2186" s="1"/>
      <c r="F2186" s="1"/>
      <c r="G2186" s="1"/>
      <c r="H2186" s="1"/>
    </row>
    <row r="2187" ht="15.75" customHeight="1">
      <c r="A2187" s="81"/>
      <c r="B2187" s="1"/>
      <c r="C2187" s="1"/>
      <c r="D2187" s="1"/>
      <c r="E2187" s="1"/>
      <c r="F2187" s="1"/>
      <c r="G2187" s="1"/>
      <c r="H2187" s="1"/>
    </row>
    <row r="2188" ht="15.75" customHeight="1">
      <c r="A2188" s="81"/>
      <c r="B2188" s="1"/>
      <c r="C2188" s="1"/>
      <c r="D2188" s="1"/>
      <c r="E2188" s="1"/>
      <c r="F2188" s="1"/>
      <c r="G2188" s="1"/>
      <c r="H2188" s="1"/>
    </row>
    <row r="2189" ht="15.75" customHeight="1">
      <c r="A2189" s="81"/>
      <c r="B2189" s="1"/>
      <c r="C2189" s="1"/>
      <c r="D2189" s="1"/>
      <c r="E2189" s="1"/>
      <c r="F2189" s="1"/>
      <c r="G2189" s="1"/>
      <c r="H2189" s="1"/>
    </row>
    <row r="2190" ht="15.75" customHeight="1">
      <c r="A2190" s="81"/>
      <c r="B2190" s="1"/>
      <c r="C2190" s="1"/>
      <c r="D2190" s="1"/>
      <c r="E2190" s="1"/>
      <c r="F2190" s="1"/>
      <c r="G2190" s="1"/>
      <c r="H2190" s="1"/>
    </row>
    <row r="2191" ht="15.75" customHeight="1">
      <c r="A2191" s="81"/>
      <c r="B2191" s="1"/>
      <c r="C2191" s="1"/>
      <c r="D2191" s="1"/>
      <c r="E2191" s="1"/>
      <c r="F2191" s="1"/>
      <c r="G2191" s="1"/>
      <c r="H2191" s="1"/>
    </row>
    <row r="2192" ht="15.75" customHeight="1">
      <c r="A2192" s="81"/>
      <c r="B2192" s="1"/>
      <c r="C2192" s="1"/>
      <c r="D2192" s="1"/>
      <c r="E2192" s="1"/>
      <c r="F2192" s="1"/>
      <c r="G2192" s="1"/>
      <c r="H2192" s="1"/>
    </row>
    <row r="2193" ht="15.75" customHeight="1">
      <c r="A2193" s="81"/>
      <c r="B2193" s="1"/>
      <c r="C2193" s="1"/>
      <c r="D2193" s="1"/>
      <c r="E2193" s="1"/>
      <c r="F2193" s="1"/>
      <c r="G2193" s="1"/>
      <c r="H2193" s="1"/>
    </row>
    <row r="2194" ht="15.75" customHeight="1">
      <c r="A2194" s="81"/>
      <c r="B2194" s="1"/>
      <c r="C2194" s="1"/>
      <c r="D2194" s="1"/>
      <c r="E2194" s="1"/>
      <c r="F2194" s="1"/>
      <c r="G2194" s="1"/>
      <c r="H2194" s="1"/>
    </row>
    <row r="2195" ht="15.75" customHeight="1">
      <c r="A2195" s="81"/>
      <c r="B2195" s="1"/>
      <c r="C2195" s="1"/>
      <c r="D2195" s="1"/>
      <c r="E2195" s="1"/>
      <c r="F2195" s="1"/>
      <c r="G2195" s="1"/>
      <c r="H2195" s="1"/>
    </row>
    <row r="2196" ht="15.75" customHeight="1">
      <c r="A2196" s="81"/>
      <c r="B2196" s="1"/>
      <c r="C2196" s="1"/>
      <c r="D2196" s="1"/>
      <c r="E2196" s="1"/>
      <c r="F2196" s="1"/>
      <c r="G2196" s="1"/>
      <c r="H2196" s="1"/>
    </row>
    <row r="2197" ht="15.75" customHeight="1">
      <c r="A2197" s="81"/>
      <c r="B2197" s="1"/>
      <c r="C2197" s="1"/>
      <c r="D2197" s="1"/>
      <c r="E2197" s="1"/>
      <c r="F2197" s="1"/>
      <c r="G2197" s="1"/>
      <c r="H2197" s="1"/>
    </row>
    <row r="2198" ht="15.75" customHeight="1">
      <c r="A2198" s="81"/>
      <c r="B2198" s="1"/>
      <c r="C2198" s="1"/>
      <c r="D2198" s="1"/>
      <c r="E2198" s="1"/>
      <c r="F2198" s="1"/>
      <c r="G2198" s="1"/>
      <c r="H2198" s="1"/>
    </row>
    <row r="2199" ht="15.75" customHeight="1">
      <c r="A2199" s="81"/>
      <c r="B2199" s="1"/>
      <c r="C2199" s="1"/>
      <c r="D2199" s="1"/>
      <c r="E2199" s="1"/>
      <c r="F2199" s="1"/>
      <c r="G2199" s="1"/>
      <c r="H2199" s="1"/>
    </row>
    <row r="2200" ht="15.75" customHeight="1">
      <c r="A2200" s="81"/>
      <c r="B2200" s="1"/>
      <c r="C2200" s="1"/>
      <c r="D2200" s="1"/>
      <c r="E2200" s="1"/>
      <c r="F2200" s="1"/>
      <c r="G2200" s="1"/>
      <c r="H2200" s="1"/>
    </row>
    <row r="2201" ht="15.75" customHeight="1">
      <c r="A2201" s="81"/>
      <c r="B2201" s="1"/>
      <c r="C2201" s="1"/>
      <c r="D2201" s="1"/>
      <c r="E2201" s="1"/>
      <c r="F2201" s="1"/>
      <c r="G2201" s="1"/>
      <c r="H2201" s="1"/>
    </row>
    <row r="2202" ht="15.75" customHeight="1">
      <c r="A2202" s="81"/>
      <c r="B2202" s="1"/>
      <c r="C2202" s="1"/>
      <c r="D2202" s="1"/>
      <c r="E2202" s="1"/>
      <c r="F2202" s="1"/>
      <c r="G2202" s="1"/>
      <c r="H2202" s="1"/>
    </row>
    <row r="2203" ht="15.75" customHeight="1">
      <c r="A2203" s="81"/>
      <c r="B2203" s="1"/>
      <c r="C2203" s="1"/>
      <c r="D2203" s="1"/>
      <c r="E2203" s="1"/>
      <c r="F2203" s="1"/>
      <c r="G2203" s="1"/>
      <c r="H2203" s="1"/>
    </row>
    <row r="2204" ht="15.75" customHeight="1">
      <c r="A2204" s="81"/>
      <c r="B2204" s="1"/>
      <c r="C2204" s="1"/>
      <c r="D2204" s="1"/>
      <c r="E2204" s="1"/>
      <c r="F2204" s="1"/>
      <c r="G2204" s="1"/>
      <c r="H2204" s="1"/>
    </row>
    <row r="2205" ht="15.75" customHeight="1">
      <c r="A2205" s="81"/>
      <c r="B2205" s="1"/>
      <c r="C2205" s="1"/>
      <c r="D2205" s="1"/>
      <c r="E2205" s="1"/>
      <c r="F2205" s="1"/>
      <c r="G2205" s="1"/>
      <c r="H2205" s="1"/>
    </row>
    <row r="2206" ht="15.75" customHeight="1">
      <c r="A2206" s="81"/>
      <c r="B2206" s="1"/>
      <c r="C2206" s="1"/>
      <c r="D2206" s="1"/>
      <c r="E2206" s="1"/>
      <c r="F2206" s="1"/>
      <c r="G2206" s="1"/>
      <c r="H2206" s="1"/>
    </row>
    <row r="2207" ht="15.75" customHeight="1">
      <c r="A2207" s="81"/>
      <c r="B2207" s="1"/>
      <c r="C2207" s="1"/>
      <c r="D2207" s="1"/>
      <c r="E2207" s="1"/>
      <c r="F2207" s="1"/>
      <c r="G2207" s="1"/>
      <c r="H2207" s="1"/>
    </row>
    <row r="2208" ht="15.75" customHeight="1">
      <c r="A2208" s="81"/>
      <c r="B2208" s="1"/>
      <c r="C2208" s="1"/>
      <c r="D2208" s="1"/>
      <c r="E2208" s="1"/>
      <c r="F2208" s="1"/>
      <c r="G2208" s="1"/>
      <c r="H2208" s="1"/>
    </row>
    <row r="2209" ht="15.75" customHeight="1">
      <c r="A2209" s="81"/>
      <c r="B2209" s="1"/>
      <c r="C2209" s="1"/>
      <c r="D2209" s="1"/>
      <c r="E2209" s="1"/>
      <c r="F2209" s="1"/>
      <c r="G2209" s="1"/>
      <c r="H2209" s="1"/>
    </row>
    <row r="2210" ht="15.75" customHeight="1">
      <c r="A2210" s="81"/>
      <c r="B2210" s="1"/>
      <c r="C2210" s="1"/>
      <c r="D2210" s="1"/>
      <c r="E2210" s="1"/>
      <c r="F2210" s="1"/>
      <c r="G2210" s="1"/>
      <c r="H2210" s="1"/>
    </row>
    <row r="2211" ht="15.75" customHeight="1">
      <c r="A2211" s="81"/>
      <c r="B2211" s="1"/>
      <c r="C2211" s="1"/>
      <c r="D2211" s="1"/>
      <c r="E2211" s="1"/>
      <c r="F2211" s="1"/>
      <c r="G2211" s="1"/>
      <c r="H2211" s="1"/>
    </row>
    <row r="2212" ht="15.75" customHeight="1">
      <c r="A2212" s="81"/>
      <c r="B2212" s="1"/>
      <c r="C2212" s="1"/>
      <c r="D2212" s="1"/>
      <c r="E2212" s="1"/>
      <c r="F2212" s="1"/>
      <c r="G2212" s="1"/>
      <c r="H2212" s="1"/>
    </row>
    <row r="2213" ht="15.75" customHeight="1">
      <c r="A2213" s="81"/>
      <c r="B2213" s="1"/>
      <c r="C2213" s="1"/>
      <c r="D2213" s="1"/>
      <c r="E2213" s="1"/>
      <c r="F2213" s="1"/>
      <c r="G2213" s="1"/>
      <c r="H2213" s="1"/>
    </row>
    <row r="2214" ht="15.75" customHeight="1">
      <c r="A2214" s="81"/>
      <c r="B2214" s="1"/>
      <c r="C2214" s="1"/>
      <c r="D2214" s="1"/>
      <c r="E2214" s="1"/>
      <c r="F2214" s="1"/>
      <c r="G2214" s="1"/>
      <c r="H2214" s="1"/>
    </row>
    <row r="2215" ht="15.75" customHeight="1">
      <c r="A2215" s="81"/>
      <c r="B2215" s="1"/>
      <c r="C2215" s="1"/>
      <c r="D2215" s="1"/>
      <c r="E2215" s="1"/>
      <c r="F2215" s="1"/>
      <c r="G2215" s="1"/>
      <c r="H2215" s="1"/>
    </row>
    <row r="2216" ht="15.75" customHeight="1">
      <c r="A2216" s="81"/>
      <c r="B2216" s="1"/>
      <c r="C2216" s="1"/>
      <c r="D2216" s="1"/>
      <c r="E2216" s="1"/>
      <c r="F2216" s="1"/>
      <c r="G2216" s="1"/>
      <c r="H2216" s="1"/>
    </row>
    <row r="2217" ht="15.75" customHeight="1">
      <c r="A2217" s="81"/>
      <c r="B2217" s="1"/>
      <c r="C2217" s="1"/>
      <c r="D2217" s="1"/>
      <c r="E2217" s="1"/>
      <c r="F2217" s="1"/>
      <c r="G2217" s="1"/>
      <c r="H2217" s="1"/>
    </row>
    <row r="2218" ht="15.75" customHeight="1">
      <c r="A2218" s="81"/>
      <c r="B2218" s="1"/>
      <c r="C2218" s="1"/>
      <c r="D2218" s="1"/>
      <c r="E2218" s="1"/>
      <c r="F2218" s="1"/>
      <c r="G2218" s="1"/>
      <c r="H2218" s="1"/>
    </row>
    <row r="2219" ht="15.75" customHeight="1">
      <c r="A2219" s="81"/>
      <c r="B2219" s="1"/>
      <c r="C2219" s="1"/>
      <c r="D2219" s="1"/>
      <c r="E2219" s="1"/>
      <c r="F2219" s="1"/>
      <c r="G2219" s="1"/>
      <c r="H2219" s="1"/>
    </row>
    <row r="2220" ht="15.75" customHeight="1">
      <c r="A2220" s="81"/>
      <c r="B2220" s="1"/>
      <c r="C2220" s="1"/>
      <c r="D2220" s="1"/>
      <c r="E2220" s="1"/>
      <c r="F2220" s="1"/>
      <c r="G2220" s="1"/>
      <c r="H2220" s="1"/>
    </row>
    <row r="2221" ht="15.75" customHeight="1">
      <c r="A2221" s="81"/>
      <c r="B2221" s="1"/>
      <c r="C2221" s="1"/>
      <c r="D2221" s="1"/>
      <c r="E2221" s="1"/>
      <c r="F2221" s="1"/>
      <c r="G2221" s="1"/>
      <c r="H2221" s="1"/>
    </row>
    <row r="2222" ht="15.75" customHeight="1">
      <c r="A2222" s="81"/>
      <c r="B2222" s="1"/>
      <c r="C2222" s="1"/>
      <c r="D2222" s="1"/>
      <c r="E2222" s="1"/>
      <c r="F2222" s="1"/>
      <c r="G2222" s="1"/>
      <c r="H2222" s="1"/>
    </row>
    <row r="2223" ht="15.75" customHeight="1">
      <c r="A2223" s="81"/>
      <c r="B2223" s="1"/>
      <c r="C2223" s="1"/>
      <c r="D2223" s="1"/>
      <c r="E2223" s="1"/>
      <c r="F2223" s="1"/>
      <c r="G2223" s="1"/>
      <c r="H2223" s="1"/>
    </row>
    <row r="2224" ht="15.75" customHeight="1">
      <c r="A2224" s="81"/>
      <c r="B2224" s="1"/>
      <c r="C2224" s="1"/>
      <c r="D2224" s="1"/>
      <c r="E2224" s="1"/>
      <c r="F2224" s="1"/>
      <c r="G2224" s="1"/>
      <c r="H2224" s="1"/>
    </row>
    <row r="2225" ht="15.75" customHeight="1">
      <c r="A2225" s="81"/>
      <c r="B2225" s="1"/>
      <c r="C2225" s="1"/>
      <c r="D2225" s="1"/>
      <c r="E2225" s="1"/>
      <c r="F2225" s="1"/>
      <c r="G2225" s="1"/>
      <c r="H2225" s="1"/>
    </row>
  </sheetData>
  <autoFilter ref="$B$3:$H$181"/>
  <mergeCells count="1">
    <mergeCell ref="B2:H2"/>
  </mergeCells>
  <conditionalFormatting sqref="D4:D181">
    <cfRule type="colorScale" priority="1">
      <colorScale>
        <cfvo type="formula" val="0"/>
        <cfvo type="max" val="0"/>
        <color rgb="FFFFFFFF"/>
        <color rgb="FFDCE3F2"/>
      </colorScale>
    </cfRule>
  </conditionalFormatting>
  <conditionalFormatting sqref="E4:E181">
    <cfRule type="colorScale" priority="2">
      <colorScale>
        <cfvo type="formula" val="0"/>
        <cfvo type="max" val="0"/>
        <color rgb="FFFFFFFF"/>
        <color rgb="FFDCE3F2"/>
      </colorScale>
    </cfRule>
  </conditionalFormatting>
  <conditionalFormatting sqref="F4:F181">
    <cfRule type="colorScale" priority="3">
      <colorScale>
        <cfvo type="formula" val="0"/>
        <cfvo type="max" val="0"/>
        <color rgb="FFFFFFFF"/>
        <color rgb="FFDCE3F2"/>
      </colorScale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2.43"/>
    <col customWidth="1" min="2" max="2" width="34.0"/>
    <col customWidth="1" min="3" max="3" width="70.0"/>
    <col customWidth="1" min="4" max="4" width="40.0"/>
    <col customWidth="1" min="5" max="26" width="8.71"/>
  </cols>
  <sheetData>
    <row r="1">
      <c r="A1" s="1"/>
      <c r="B1" s="1"/>
      <c r="C1" s="1"/>
      <c r="D1" s="1"/>
    </row>
    <row r="2" ht="33.75" customHeight="1">
      <c r="A2" s="1"/>
      <c r="B2" s="98" t="s">
        <v>5131</v>
      </c>
      <c r="C2" s="3"/>
      <c r="D2" s="4"/>
    </row>
    <row r="3">
      <c r="A3" s="1"/>
      <c r="B3" s="1"/>
      <c r="C3" s="1"/>
      <c r="D3" s="1"/>
    </row>
    <row r="4" ht="21.75" customHeight="1">
      <c r="A4" s="1"/>
      <c r="B4" s="99" t="s">
        <v>5132</v>
      </c>
      <c r="C4" s="3"/>
      <c r="D4" s="4"/>
    </row>
    <row r="5" ht="30.0" customHeight="1">
      <c r="A5" s="1"/>
      <c r="B5" s="100" t="s">
        <v>5133</v>
      </c>
      <c r="C5" s="101" t="s">
        <v>5134</v>
      </c>
      <c r="D5" s="1"/>
    </row>
    <row r="6" ht="30.0" customHeight="1">
      <c r="A6" s="1"/>
      <c r="B6" s="102" t="s">
        <v>5135</v>
      </c>
      <c r="C6" s="103" t="s">
        <v>5136</v>
      </c>
      <c r="D6" s="1"/>
    </row>
    <row r="7" ht="30.0" customHeight="1">
      <c r="A7" s="1"/>
      <c r="B7" s="100" t="s">
        <v>33</v>
      </c>
      <c r="C7" s="101" t="s">
        <v>5137</v>
      </c>
      <c r="D7" s="1"/>
    </row>
    <row r="8" ht="30.0" customHeight="1">
      <c r="A8" s="1"/>
      <c r="B8" s="102" t="s">
        <v>35</v>
      </c>
      <c r="C8" s="103" t="s">
        <v>5138</v>
      </c>
      <c r="D8" s="1"/>
    </row>
    <row r="9" ht="21.75" customHeight="1">
      <c r="A9" s="1"/>
      <c r="B9" s="99" t="s">
        <v>5139</v>
      </c>
      <c r="C9" s="3"/>
      <c r="D9" s="4"/>
    </row>
    <row r="10" ht="30.0" customHeight="1">
      <c r="A10" s="1"/>
      <c r="B10" s="102" t="s">
        <v>5140</v>
      </c>
      <c r="C10" s="104" t="s">
        <v>5141</v>
      </c>
      <c r="D10" s="1"/>
    </row>
    <row r="11" ht="30.0" customHeight="1">
      <c r="A11" s="1"/>
      <c r="B11" s="100" t="s">
        <v>5142</v>
      </c>
      <c r="C11" s="105" t="s">
        <v>5143</v>
      </c>
      <c r="D11" s="1"/>
    </row>
    <row r="12" ht="30.0" customHeight="1">
      <c r="A12" s="1"/>
      <c r="B12" s="102" t="s">
        <v>5144</v>
      </c>
      <c r="C12" s="104" t="s">
        <v>5145</v>
      </c>
      <c r="D12" s="1"/>
    </row>
    <row r="13" ht="30.0" customHeight="1">
      <c r="A13" s="1"/>
      <c r="B13" s="100" t="s">
        <v>5146</v>
      </c>
      <c r="C13" s="105" t="s">
        <v>5147</v>
      </c>
      <c r="D13" s="1"/>
    </row>
    <row r="14" ht="30.0" customHeight="1">
      <c r="A14" s="1"/>
      <c r="B14" s="102" t="s">
        <v>5148</v>
      </c>
      <c r="C14" s="104" t="s">
        <v>5149</v>
      </c>
      <c r="D14" s="1"/>
    </row>
    <row r="15" ht="21.75" customHeight="1">
      <c r="A15" s="1"/>
      <c r="B15" s="99" t="s">
        <v>5150</v>
      </c>
      <c r="C15" s="3"/>
      <c r="D15" s="4"/>
    </row>
    <row r="16" ht="30.0" customHeight="1">
      <c r="A16" s="1"/>
      <c r="B16" s="102" t="s">
        <v>5151</v>
      </c>
      <c r="C16" s="104" t="s">
        <v>5152</v>
      </c>
      <c r="D16" s="1"/>
    </row>
    <row r="17" ht="30.0" customHeight="1">
      <c r="A17" s="1"/>
      <c r="B17" s="100" t="s">
        <v>5153</v>
      </c>
      <c r="C17" s="105" t="s">
        <v>5154</v>
      </c>
      <c r="D17" s="1"/>
    </row>
    <row r="18" ht="30.0" customHeight="1">
      <c r="A18" s="1"/>
      <c r="B18" s="102" t="s">
        <v>5155</v>
      </c>
      <c r="C18" s="104" t="s">
        <v>5156</v>
      </c>
      <c r="D18" s="1"/>
    </row>
    <row r="19" ht="30.0" customHeight="1">
      <c r="A19" s="1"/>
      <c r="B19" s="100" t="s">
        <v>5157</v>
      </c>
      <c r="C19" s="105" t="s">
        <v>5158</v>
      </c>
      <c r="D19" s="1"/>
    </row>
    <row r="20" ht="21.75" customHeight="1">
      <c r="A20" s="1"/>
      <c r="B20" s="99" t="s">
        <v>5159</v>
      </c>
      <c r="C20" s="3"/>
      <c r="D20" s="4"/>
    </row>
    <row r="21" ht="30.0" customHeight="1">
      <c r="A21" s="1"/>
      <c r="B21" s="100" t="s">
        <v>5160</v>
      </c>
      <c r="C21" s="105" t="s">
        <v>5161</v>
      </c>
      <c r="D21" s="1"/>
    </row>
    <row r="22" ht="30.0" customHeight="1">
      <c r="A22" s="1"/>
      <c r="B22" s="102" t="s">
        <v>5162</v>
      </c>
      <c r="C22" s="104" t="s">
        <v>5163</v>
      </c>
      <c r="D22" s="1"/>
    </row>
    <row r="23" ht="30.0" customHeight="1">
      <c r="A23" s="1"/>
      <c r="B23" s="100" t="s">
        <v>5164</v>
      </c>
      <c r="C23" s="105" t="s">
        <v>5165</v>
      </c>
      <c r="D23" s="1"/>
    </row>
    <row r="24" ht="30.0" customHeight="1">
      <c r="A24" s="1"/>
      <c r="B24" s="102" t="s">
        <v>5166</v>
      </c>
      <c r="C24" s="104" t="s">
        <v>5167</v>
      </c>
      <c r="D24" s="1"/>
    </row>
    <row r="25" ht="15.75" customHeight="1">
      <c r="A25" s="1"/>
      <c r="B25" s="106" t="s">
        <v>5168</v>
      </c>
      <c r="C25" s="3"/>
      <c r="D25" s="4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6">
    <mergeCell ref="B2:D2"/>
    <mergeCell ref="B4:D4"/>
    <mergeCell ref="B9:D9"/>
    <mergeCell ref="B15:D15"/>
    <mergeCell ref="B20:D20"/>
    <mergeCell ref="B25:D25"/>
  </mergeCells>
  <hyperlinks>
    <hyperlink r:id="rId1" ref="C5"/>
    <hyperlink r:id="rId2" ref="C6"/>
    <hyperlink r:id="rId3" ref="C7"/>
    <hyperlink r:id="rId4" ref="C8"/>
  </hyperlinks>
  <printOptions/>
  <pageMargins bottom="1.0" footer="0.0" header="0.0" left="0.75" right="0.75" top="1.0"/>
  <pageSetup paperSize="9" orientation="portrait"/>
  <drawing r:id="rId5"/>
</worksheet>
</file>